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hidePivotFieldList="1"/>
  <mc:AlternateContent xmlns:mc="http://schemas.openxmlformats.org/markup-compatibility/2006">
    <mc:Choice Requires="x15">
      <x15ac:absPath xmlns:x15ac="http://schemas.microsoft.com/office/spreadsheetml/2010/11/ac" url="G:\ARCHIVO PLANEACION\INDICADORES DE GESTIÓN\Indicadores - 2026\"/>
    </mc:Choice>
  </mc:AlternateContent>
  <xr:revisionPtr revIDLastSave="0" documentId="8_{BE77ECD3-0255-4B12-A37E-73CFE18DD77B}" xr6:coauthVersionLast="47" xr6:coauthVersionMax="47" xr10:uidLastSave="{00000000-0000-0000-0000-000000000000}"/>
  <bookViews>
    <workbookView xWindow="-120" yWindow="-120" windowWidth="29040" windowHeight="15720" xr2:uid="{00000000-000D-0000-FFFF-FFFF00000000}"/>
  </bookViews>
  <sheets>
    <sheet name="CONSOLIDADO JUNIO" sheetId="2" r:id="rId1"/>
  </sheets>
  <definedNames>
    <definedName name="_xlnm._FilterDatabase" localSheetId="0" hidden="1">'CONSOLIDADO JUNIO'!$A$3:$M$136</definedName>
    <definedName name="_xlnm.Print_Area" localSheetId="0">'CONSOLIDADO JUNIO'!$A$1:$M$136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2" i="2" l="1"/>
</calcChain>
</file>

<file path=xl/sharedStrings.xml><?xml version="1.0" encoding="utf-8"?>
<sst xmlns="http://schemas.openxmlformats.org/spreadsheetml/2006/main" count="1014" uniqueCount="350">
  <si>
    <t>ID</t>
  </si>
  <si>
    <t>Proceso</t>
  </si>
  <si>
    <t>Nombre</t>
  </si>
  <si>
    <t>Tipo de indicador</t>
  </si>
  <si>
    <t>Familia</t>
  </si>
  <si>
    <t>FORMULA</t>
  </si>
  <si>
    <t>META</t>
  </si>
  <si>
    <t>Unidad de Medida</t>
  </si>
  <si>
    <t>Frecuencia de Medición</t>
  </si>
  <si>
    <t>Observaciones del Indicador</t>
  </si>
  <si>
    <t>Mensual</t>
  </si>
  <si>
    <t>DISEÑO Y CONSTRUCCIÓN DE PARQUES Y ESCENARIOS</t>
  </si>
  <si>
    <t>Cumplimiento de oportunidad en las PQRSD (Subdirección Técnica de Construcciones)</t>
  </si>
  <si>
    <t>Efectividad / Impacto</t>
  </si>
  <si>
    <t>Indicadores de Riesgo</t>
  </si>
  <si>
    <t>(N° DE PQRSD CONTESTADAS DENTRO DE TERMINOS / N° DE PQRSD RECIBIDAS EN LA STC)*100</t>
  </si>
  <si>
    <t>Porcentaje</t>
  </si>
  <si>
    <t xml:space="preserve"> </t>
  </si>
  <si>
    <t>Índice de ejecución de proyectos de inversión.</t>
  </si>
  <si>
    <t>Eficacia</t>
  </si>
  <si>
    <t xml:space="preserve"> (Ejecución financiera real / Ejecución financiera programada)*100</t>
  </si>
  <si>
    <t>FOMENTO DE LA ACTIVIDAD FÍSICA, EL DEPORTE Y LA RECREACIÓN</t>
  </si>
  <si>
    <t>Oportunidad en la atención de PQRSD ( Subdirección Técnica de Recreación y Deportes)</t>
  </si>
  <si>
    <t>Eficiencia</t>
  </si>
  <si>
    <t>(N° DE PQRDS CONTESTADAS DENTRO DE TÉRMINOS LEGALES / N° DE PQRDS RECIBIDAS EN LA STRD)*100</t>
  </si>
  <si>
    <t>CONTROL,EVALUACIÓN Y MEJORA</t>
  </si>
  <si>
    <t>Informes inconsistentes</t>
  </si>
  <si>
    <t>Semestral</t>
  </si>
  <si>
    <t>ADMINISTRACIÓN Y MANTENIMIENTO DE PARQUES Y ESCENARIOS</t>
  </si>
  <si>
    <t>Pólizas vigentes</t>
  </si>
  <si>
    <t># de veces en que ha existido 
afectación económica por no contar con pólizas vigentes durante las etapas contractuales en los contratos de mantenimiento y de obra suscritos en la vigencia.</t>
  </si>
  <si>
    <t>Número</t>
  </si>
  <si>
    <t>Trimestral</t>
  </si>
  <si>
    <t>Presentación Extemporánea de Informes Reglamentarios</t>
  </si>
  <si>
    <t>(Cantidad de informes reglamentarios presentados extemporáneamente/ Número de informes reglamentarios incluidos en el PAAI  en el período) x100.</t>
  </si>
  <si>
    <t>GESTIÓN DE TALENTO HUMANO</t>
  </si>
  <si>
    <t>Frecuencia de accidentalidad</t>
  </si>
  <si>
    <t>Indicadores de Gestión</t>
  </si>
  <si>
    <t>(Número de accidentes de trabajo que se presentaron en el mes / Número de servidores públicos en el mes) * 100</t>
  </si>
  <si>
    <t>La meta está configurada como menor o igual a 7%.</t>
  </si>
  <si>
    <t>GESTIÓN FINANCIERA</t>
  </si>
  <si>
    <t>Ejecución presupuestal en gastos de funcionamiento</t>
  </si>
  <si>
    <t xml:space="preserve">(Presupuesto de funcionamiento ejecutado / Presupuesto disponible de funcionamiento)*100
</t>
  </si>
  <si>
    <t>GESTIÓN DE TECNOLOGÍAS DE LA INFORMACIÓN</t>
  </si>
  <si>
    <t>Porcentaje de disponibilidad de los servicios de comunicaciones</t>
  </si>
  <si>
    <t>(No. de horas disponibles de los servicios de comunicaciones /Total de horas de los servicios de comunicaciones)*100</t>
  </si>
  <si>
    <t>GESTIÓN DE RECURSOS FÍSICOS</t>
  </si>
  <si>
    <t>Número de casos de pérdida de elementos en Bodega</t>
  </si>
  <si>
    <t>No aplica</t>
  </si>
  <si>
    <t>GESTIÓN DE ASUNTOS LOCALES</t>
  </si>
  <si>
    <t>Quejas por sesiones ordinarias y extraordinarias no convocadas oportunamente  en el sistema de participación DRAFE</t>
  </si>
  <si>
    <t xml:space="preserve">No. De quejas recibidas y validadas por no convocar oportunamente y no cumplir con las sesiones programadas en el sistema de participación DRAFE </t>
  </si>
  <si>
    <t>Desviación en el rubro presupuestal autorizado en el PAA</t>
  </si>
  <si>
    <t>Número de casos en que se han generado desviación en el rubro presupuestal autorizado en el PAA.</t>
  </si>
  <si>
    <t>ADQUISICIÓN DE BIENES Y SERVICIOS</t>
  </si>
  <si>
    <t xml:space="preserve">Porcentaje de modificaciones contractuales tramitadas dentro del tiempo establecido	</t>
  </si>
  <si>
    <t>(Número de solicitudes de modificación perfeccionadas en un tiempo menor o igual a 10 días hábiles a partir de la recepción viable para CPS e IP / Total  de solicitud de modificación contractual radicadas para CPS e IP)*100</t>
  </si>
  <si>
    <t>Porcentaje de Funcionarios desvinculados que entregan informe con los requisitos establecidos</t>
  </si>
  <si>
    <t>(Numero de funcionarios desvinculados con la documentación entregada y revisada/Numero de funcionarios desvinculados en el periodo)*100</t>
  </si>
  <si>
    <t>GESTIÓN DE RELACIONAMIENTO INTEGRAL CON LA CIUDADANÍA</t>
  </si>
  <si>
    <t>Publicaciones realizadas en el link de transparencia</t>
  </si>
  <si>
    <t>(Número de solicitudes de servicio cerradas en GLPI / Número de solicitudes realizadas por las diferentes áreas y dependencias del IDRD para realizar en el link
de transparencia) *100</t>
  </si>
  <si>
    <t>Bimestral</t>
  </si>
  <si>
    <t>Cumplimiento de actividades de proyectos de inversión de la STRD</t>
  </si>
  <si>
    <t>(Número de actividades de los proyectos con cumplimiento ¿ 100% / Total de actividades programadas) × 100</t>
  </si>
  <si>
    <t>GESTIÓN JURÍDICA</t>
  </si>
  <si>
    <t xml:space="preserve">Sesiones realizadas dirigidas a los estructuradores y supervisores de los contratos de prestación de servicios enfocadas en el trámite contractual </t>
  </si>
  <si>
    <t>Número de sesiones realizadas / Número de sesiones programadas *100</t>
  </si>
  <si>
    <t>Numero de quejas recibidas por cobro del OPA uso de piscinas en práctica libre.</t>
  </si>
  <si>
    <t>Número de quejas recibidas por cobro del OPA uso de piscinas en práctica libre</t>
  </si>
  <si>
    <t>Número de expedientes desactualizados AMP</t>
  </si>
  <si>
    <t>Número de expedientes desactualizados en secop/ Número de expedientes revisados en secop.</t>
  </si>
  <si>
    <t>Porcentaje de procesos de selección publicados dentro del tiempo establecido</t>
  </si>
  <si>
    <t>(Número de pliegos de condiciones definitivos o invitación (mínimas cuantías) o documentos analogos publicados en un tiempo menor o igual a 8 días hábiles después de la radicación de los documentos definitivos / Total de procesos de selección radicados con los documentos definitivos)*100</t>
  </si>
  <si>
    <t>Ejecución de actividades sin el conocimiento previo de los lineamientos técnicos vigentes.</t>
  </si>
  <si>
    <t>N° de personas que asistieron a la socialización/ N° Total de personas programadas *100</t>
  </si>
  <si>
    <t xml:space="preserve">Quejas por propuestas rechazadas por causa de desactualización de los criterios </t>
  </si>
  <si>
    <t>Cumplimiento de los requisitos legales en la liquidación de fondos compensatorios</t>
  </si>
  <si>
    <t>Liquidaciones que cumplen con todos los requisitos legales / Total de Liquidaciones revisadas)*100</t>
  </si>
  <si>
    <t xml:space="preserve">Número de casos de favorecimiento detectados a terceros en procesos judiciales y extrajudiciales </t>
  </si>
  <si>
    <t xml:space="preserve">Número de casos de favorecimiento detectados a terceros </t>
  </si>
  <si>
    <t>Quejas por requerimientos atendidos fuera de los términos de ley en la Juntas Administradoras Locales</t>
  </si>
  <si>
    <t>No. De quejas recibidas y validadas por causa de la no respuesta oportuna a las Juntas Administradoras Locales.</t>
  </si>
  <si>
    <t>Gestión del correo electrónico</t>
  </si>
  <si>
    <t>(Número de correos gestionados/ Número de correos recibidos)*100</t>
  </si>
  <si>
    <t>Porcentaje de procesos judiciales y extrajudiciales atendidos dentro de los términos legales vigentes</t>
  </si>
  <si>
    <t>(No. de procesos jurídicos atendidos dentro de los términos legales vigentes)/Total de procesos jurídicos notificados)*100</t>
  </si>
  <si>
    <t>Índice de cumplimiento de vigencia de pólizas y visitas de estabilidad.</t>
  </si>
  <si>
    <t>(Contratos con pólizas vigentes + Visitas de estabilidad realizadas a tiempo / Total de contratos que requieren visita)*100</t>
  </si>
  <si>
    <t>Índice de cumplimiento del cronograma de obra.</t>
  </si>
  <si>
    <t>Avance físico real de obra/Avance físico programado * 100.</t>
  </si>
  <si>
    <t>Vocaciones de parques y/o proyectos específicos aprobados con el cumplimiento de requisitos establecidos.</t>
  </si>
  <si>
    <t>(# de Vocaciones y/o proyectos específicos aprobados cumplimiento todos los requisitos legales/ Total de Vocaciones y/o Proyectos solicitados)*100</t>
  </si>
  <si>
    <t>Índice de E&amp;D formulados y recibidos a satisfacción.</t>
  </si>
  <si>
    <t xml:space="preserve"> (# de estudios y diseños recibidos a satisfacción / Total de estudios y diseños Contratados)*100</t>
  </si>
  <si>
    <t>Pagos realizados por estaciones radioléctricas</t>
  </si>
  <si>
    <t># Estaciones radioeléctricas que realizan pago / # Total de estaciones radioeléctricas instaladas en predios administrados por el IDRD *100</t>
  </si>
  <si>
    <t>Número de contratos que no tienen debidamente publicados los informes de actividades y supervisión en SECOP</t>
  </si>
  <si>
    <t>GESTIÓN DOCUMENTAL</t>
  </si>
  <si>
    <t>Número de expedientes - pérdida en el archivo central</t>
  </si>
  <si>
    <t xml:space="preserve">Número de quejas recibidas por cobros del tramite </t>
  </si>
  <si>
    <t>Número de quejas por cobros del trámite.</t>
  </si>
  <si>
    <t>Índice de eficacia de trabajo de auditoría de la Oficina de Control Interno ( OCI)</t>
  </si>
  <si>
    <t>(Número de trabajos de auditoria con el cumplimiento de funciones y roles de la OCI / Numero de trabajos aprobados en el PAAI) * 100</t>
  </si>
  <si>
    <t>Porcentaje de requerimientos de mantenimiento correctivo atendidos en la sede administrativa dentro de los tiempos establecidos</t>
  </si>
  <si>
    <t>(No. de requerimientos de mantenimiento correctivo atendidos dentro de los tiempos establecidos/Total de requerimientos de mantenimiento correctivo reportados en la sede administrativa)*100</t>
  </si>
  <si>
    <t xml:space="preserve">
</t>
  </si>
  <si>
    <t>Oportunidad PQRS(Subdirección Técnica de Parques)</t>
  </si>
  <si>
    <t>(Cantidad de PQRS atendidas por la STP dentro de los términos de ley en Bogotá Te Escucha/ Cantidad de PQRS allegadas a la STP por Bogotá Te Escucha) *100</t>
  </si>
  <si>
    <t xml:space="preserve">Calidad de informacion recibida por el proceso </t>
  </si>
  <si>
    <t>(No. de correo con información recibida de las áreas del IDRD /total correos con Información clara y oportuna)*100</t>
  </si>
  <si>
    <t>Porcentaje de procesos de selección publicados dentro del tiempo establecido.</t>
  </si>
  <si>
    <t>Índice de control de calidad de datos en el SIM</t>
  </si>
  <si>
    <t>(Número de inconsistencias corregidas/ Número de inconsistencias detectadas) × 100.</t>
  </si>
  <si>
    <t>Numero de procesos de selección suscritos en los cuales se adquirieron bienes obras y servicios que no se encuentran en el PAA</t>
  </si>
  <si>
    <t>Numero de procesos de selección suscritos en los cuales se adquirieron bienes  obras  y servicios que no se adaptan a las necesidades de la entidad.</t>
  </si>
  <si>
    <t>Número de casos de manipulación y adulteración de la información contenida en los sistemas de información para beneficio propio o de un tercero.</t>
  </si>
  <si>
    <t>Porcentaje de control de actas de liquidación revisadas dentro del tiempo establecido</t>
  </si>
  <si>
    <t>(Número Actas de liquidación revisadas, en un tiempo menor o igual a 10 días hábiles contados a partir de la radicación / Total de actas de liquidación radicadas)*100</t>
  </si>
  <si>
    <t>Disponibilidad de bases de Datos</t>
  </si>
  <si>
    <t>Horas disponibles mes / total de horas del mes)*100</t>
  </si>
  <si>
    <t>Porcentaje de ejecución del programa anual de caja - OAL</t>
  </si>
  <si>
    <t>(Recursos ejecutados de reserva, vigencia y pasivos exigibles/Recursos programados de reserva, vigencia y pasivos exigibles)*100</t>
  </si>
  <si>
    <t>Partidas conciliatorias identificadas dentro del tiempo establecido</t>
  </si>
  <si>
    <t>(No. de partidas conciliatorias identificadas con edad inferior a 60 días/Total de partidas reportadas)*100</t>
  </si>
  <si>
    <t>Aprobación de solicitudes de mayores y menores cantidades con el cumplimiento de los Requisitos Internos .</t>
  </si>
  <si>
    <t>"(Aprobación de actividades no previstas o mayores cantidades con el cumplimiento de los requisitos internos /
# de actividades no previstas o mayores cantidades autorizadas)*100</t>
  </si>
  <si>
    <t>Ejecución del programa anual de caja - SAF</t>
  </si>
  <si>
    <t>(Recursos ejecutados de reserva, vigencia y pasivos exigibles de la SAF/Recursos programados de reserva, vigencia y pasivos exigibles de la SAF)*100</t>
  </si>
  <si>
    <t>Expedientes  actualizados</t>
  </si>
  <si>
    <t>(N° de contratos con expediente actualizado en SECOP II / N° total de contratos vigentes a cargo de la ORIC) x 100</t>
  </si>
  <si>
    <t>Número de peticiones asociados a la no verificación de los perfiles dentro de los términos</t>
  </si>
  <si>
    <t>(Número de correos en Atncliente@idrd.gov.co para el tema portal ciudadano que no se encuentran asociados a la  "no verificación" de los perfiles dentro de los términos / Numero de correos electrónicos atncliente@idrd.gov.co.  mensuales  )*100</t>
  </si>
  <si>
    <t>Reporte de novedades de bienes sin legalizar</t>
  </si>
  <si>
    <t>N° de bienes identificados sin legalizar o en desuso /No de novedades reportadas al Ordenador del gasto *100%</t>
  </si>
  <si>
    <t>Porcentaje de espacios controlados para la conservación documental.</t>
  </si>
  <si>
    <t>(No. de espacios monitoreados e intervenidos/Total de espacios monitoreados)*100</t>
  </si>
  <si>
    <t>Porcentaje de transferencias primarias realizadas de acuerdo con los tiempos de retención</t>
  </si>
  <si>
    <t>No. de transferencias primarias realizadas de acuerdo con los tiempos de retención establecidos en las TRD/Total de transferencias documentales programadas*100.</t>
  </si>
  <si>
    <t>Divulgación de información negativa</t>
  </si>
  <si>
    <t>Numero de veces en que se divulga información negativa</t>
  </si>
  <si>
    <t xml:space="preserve">Identificación de hechos irregulares </t>
  </si>
  <si>
    <t xml:space="preserve">Identificación de hechos irregulares 
</t>
  </si>
  <si>
    <t>Perdida de información</t>
  </si>
  <si>
    <t>Numero de veces que se pierde información que genera la OCI</t>
  </si>
  <si>
    <t>Cumplimiento de calidad en las PQRS (STP)</t>
  </si>
  <si>
    <t>(N° DE RESPUESTAS EN BTE QUE CUMPLEN CON  LOS CRITERIOS DE CALIDAD / TOTAL DE  PETICIONES CERRADAS BTE)*100</t>
  </si>
  <si>
    <t>Impacto de la capacitación en el desempeño laboral de funcionarios.</t>
  </si>
  <si>
    <t>(No. de funcionarios con capacitaciones efectivas/Total de funcionarios evaluados)*100</t>
  </si>
  <si>
    <t>Incumplimiento de contratos que perdieron competencia para los procesos sancionatorios</t>
  </si>
  <si>
    <t>Número de contratos que perdieron competencia para los procesos sancionatorios/ Número de procesos sancionatorios.</t>
  </si>
  <si>
    <t>Ejecución presupuestal en gastos de inversión</t>
  </si>
  <si>
    <t>(Presupuesto de inversión ejecutado/Presupuesto disponible de inversión)*100</t>
  </si>
  <si>
    <t>Porcentaje de avance en proyectos de TI</t>
  </si>
  <si>
    <t>Porcentaje de disponibilidad de los sistemas de información</t>
  </si>
  <si>
    <t>(No. de horas disponibles de los sistemas de información/Total de horas en servicio de los sistemas de información)*100</t>
  </si>
  <si>
    <t>Número de contratos supervisados por el proceso de GRF,con sus documentos cargados de manera oportuna y completa en SECOP II</t>
  </si>
  <si>
    <t>(Número de contratos cargados oportunamente en SECOP II / Número total de contratos a cargo) * 100. Lo anterior se hará con una muestra aleatoria para todo el proceso.</t>
  </si>
  <si>
    <t>Revisión devengos Nómina</t>
  </si>
  <si>
    <t>(Número de funcionarios  revisados en prenómina en el periódo / Numero de funcionarios activos en el periódo.)*100</t>
  </si>
  <si>
    <t>Número de contratos supervisados por el proceso con sus documentos cargados de manera oportuna y completa en SECOP II</t>
  </si>
  <si>
    <t>Número de contratos o convenios que perdieron competencia para liquidar por su presentación extemporanea o por fuera del plazo máimo dispuesto por la ley."</t>
  </si>
  <si>
    <t>Número de contratos o convenios que perdieron competencia para liquidar por su presentación extemporanea o por fuera del plazo máimo dispuesto por la ley.</t>
  </si>
  <si>
    <t>Procesos contractuales de la STRD con ficha técnica elaborada.</t>
  </si>
  <si>
    <t>N° de fichas técnicas / N° de procesos de contratación a cargo de la STRD *100%</t>
  </si>
  <si>
    <t>Índice de condenas adversas</t>
  </si>
  <si>
    <t>(N° de fallos adversos a la Entidad / Total de procesos judiciales) * 100 </t>
  </si>
  <si>
    <t>Observaciones detectadas por entes de control en la rendición de la cuenta</t>
  </si>
  <si>
    <t>Número de observaciones detectadas por entes de control en la rendición de la cuenta a la Contraloría de Bogotá</t>
  </si>
  <si>
    <t>Porcentaje de inventario aleatorio validado físicamente en bodega</t>
  </si>
  <si>
    <t xml:space="preserve">(No. de elementos devolutivos y de consumo en bodegas validados físicamente/Muestra de inventario de elementos devolutivos y de consumo registrados en el sistema de información SEVEN)*100 </t>
  </si>
  <si>
    <t>Porcentaje de ejecución del plan anual de bienestar e incentivos</t>
  </si>
  <si>
    <t>(No. de actividades de bienestar e incentivos desarrolladas/Total de actividades programadas en el plan anual de bienestar e incentivos)*100</t>
  </si>
  <si>
    <t>La meta es anual con medición y análisis semestral.</t>
  </si>
  <si>
    <t>Porcentaje de contratos legalizados dentro del tiempo establecido.</t>
  </si>
  <si>
    <t>Porcentaje de ejecución del programa anual de caja - STRD</t>
  </si>
  <si>
    <t>CONTROL DISCIPLINARIO INTERNO</t>
  </si>
  <si>
    <t>Número de casos donde se presente sustracción, ocultamiento o pérdida de  la información de los procesos</t>
  </si>
  <si>
    <t>Número de casos donde se presenten   sustracción, ocultamiento o pérdida de  la información de los procesos</t>
  </si>
  <si>
    <t>Visitas Estabilidad de Obra</t>
  </si>
  <si>
    <t>(Número de visitas realizadas / Número de visitas programadas de acuerdo con la cobertura de la estabilidad de obra *100)</t>
  </si>
  <si>
    <t>AUTOS EN LOS QUE SE ORDENÓ NOTIFICACIÓN</t>
  </si>
  <si>
    <t>(Número de procesos disciplinarios notificados/Total de procesos en los que adoptaron decisiones) *100%</t>
  </si>
  <si>
    <t>Oportunidad en la respuesta a las PQRSD</t>
  </si>
  <si>
    <t>(Numero de PQRSD respondidas en los terminos de ley / Total de PQRSD recibidas) * 100</t>
  </si>
  <si>
    <t>Ejecución del programa anual de caja consolidado</t>
  </si>
  <si>
    <t>Información Actualizada en SECOP</t>
  </si>
  <si>
    <t>Cumplimiento de calidad en las PQRSD ( Subdirección Técnica de Construcciones)</t>
  </si>
  <si>
    <t>(N° DE RESPUESTAS QUE CUMPLEN CON LOS CRITERIOS DE CALIDAD / TOTAL DE REQUERIMIENTOS REVISADOS EN LA STC)*100</t>
  </si>
  <si>
    <t>Actualizaciones Tributarias</t>
  </si>
  <si>
    <t>Número de normas tributarias implementadas / Número de normas tributarias expedidas que le aplican al Instituto y al proceso.</t>
  </si>
  <si>
    <t>Porcentaje de mantenimientos realizados a la infraestructura física de la sede administrativa</t>
  </si>
  <si>
    <t>(No. de mantenimientos realizados a la infraestructura física/Total de mantenimientos programados a la infraestructura física de la sede administrativa)*100</t>
  </si>
  <si>
    <t>Cuentas individuales pagadas dentro del tiempo establecido</t>
  </si>
  <si>
    <t xml:space="preserve">(No. de cuentas individuales pagadas en un tiempo menor o igual a 9 días/Total de cuentas de pago individuales tramitadas)*100 </t>
  </si>
  <si>
    <t>Pagos autorizados sin asistencia a jornadas de Ciclovía.</t>
  </si>
  <si>
    <t>(N° de pagos autorizados a guardianes que no asistieron a las jornadas/ N° total de pagos autorizados) *100</t>
  </si>
  <si>
    <t>Porcentaje de procesos de cobro de cartera iniciados</t>
  </si>
  <si>
    <t>(No. de procesos con etapas de cobro iniciadas/total de solicitudes de cobro con documentación completa y con obligación clara, expresa y exigible)*100</t>
  </si>
  <si>
    <t>Número de liquidaciones que no cumplen con lo establecido en el procedimiento</t>
  </si>
  <si>
    <t xml:space="preserve">Número de liquidaciones que no cumplen con lo establecido en el procedimiento. </t>
  </si>
  <si>
    <t>Numero de expedientes desactualizados  sin el cargue de informes y documentos soporte del contratista.</t>
  </si>
  <si>
    <t>Porcentaje de estudios de sector tramitados dentro del tiempo establecido</t>
  </si>
  <si>
    <t>(Número de estudios de sector tramitados en tiempo menor o igual a 13 días hábiles después de la radicación de la ficha técnica / Total solicitudes de estudios del sector radicados con los documentos completos) * 100</t>
  </si>
  <si>
    <t>Expedientes contractuales desactualizados en SECOP</t>
  </si>
  <si>
    <t>Desviación recursos públicos</t>
  </si>
  <si>
    <t xml:space="preserve">Número de casos en que se han generado desviación de los recursos públicos para beneficio particular 
</t>
  </si>
  <si>
    <t xml:space="preserve">Número de casos donde se presenten errores graves en la evaluación que incidan en favorecer a un oferente en particular, por omisión o extralimitación de requisitos evaluados </t>
  </si>
  <si>
    <t xml:space="preserve">Número de casos donde se presenten errores graves en la evaluación que incidan en favorecer a un oferente en particular, por omisión o extralimitación de requisitos evaluados. </t>
  </si>
  <si>
    <t>Satisfacción del ciudadano con la atención recibida en los SUPERCADE</t>
  </si>
  <si>
    <t>(No. de ciudadanos satisfechos con la atención recibida en los SUPERCADE/Total de ciudadanos atendidos en los SUPERCADE)*100</t>
  </si>
  <si>
    <t>Cuentas colectivas pagadas dentro del tiempo establecido</t>
  </si>
  <si>
    <t>(No. de cuentas colectivas pagadas en un tiempo menor o igual a 10 días / No. total de cuentas de pago colectivas tramitadas)*100</t>
  </si>
  <si>
    <t>Validación de la Gestión de la Interventoría en la aprobación presupuestal de los contratos en la etapa de estudios y diseños</t>
  </si>
  <si>
    <t xml:space="preserve">(Mesas de trabajo ejecutadas / Contratos en ejecución)*100
</t>
  </si>
  <si>
    <t>Porcentaje de trámites de aval de escuelas deportivas atendidos dentro del término legal vigente</t>
  </si>
  <si>
    <t>(No. de actos administrativos proyectados dentro del término legal /Total de trámites de aval de escuelas deportivas  radicados con documentación completa)*100</t>
  </si>
  <si>
    <t>Porcentaje de ejecución del programa anual de caja - STC</t>
  </si>
  <si>
    <t>Acuerdos de pago y pagarés en custodia</t>
  </si>
  <si>
    <t xml:space="preserve">(Número de títulos valores en custodia / Número total de documentos reportadas en el acta de arqueo)* 100
</t>
  </si>
  <si>
    <t>Número de solicitudes de adición y prorroga que no cumplen con la adecuada justificación tecnica,  de conformidad con la ejecución del contrato</t>
  </si>
  <si>
    <t>Equipo auditor asignado a trabajos de auditoria</t>
  </si>
  <si>
    <t>(No. de auditorias con equipo auditor plural asignado / Total de auditorias ejecutadas durante el periodo)* 100</t>
  </si>
  <si>
    <t>Número de casos detectados en los que se omiten los criterios normativos, procedimentales y tarifarios para el beneficio propio o de un tercero frente al trámite: Permiso de uso y/o aprovechamiento económico de parques o escenarios</t>
  </si>
  <si>
    <t>Número de casos detectados en los que se omiten los criterios normativos,  procedimentales y tarifarios para el beneficio  propio o de un tercero frente al trámite: Permiso de uso y/o aprovechamiento económico de parques o escenarios.</t>
  </si>
  <si>
    <t>INDICES DE ROTACION INVENTARIO</t>
  </si>
  <si>
    <t>No de seguimientos al Índice de rotación de Inventarios</t>
  </si>
  <si>
    <t>Informes financieros presentados a los entes de vigilancia y control dentro de los términos legales vigentes</t>
  </si>
  <si>
    <t>(No. de informes financieros presentados dentro de los términos legales vigentes / No. total de informes financieros presentados a los entes de vigilancia y control)*100.</t>
  </si>
  <si>
    <t>Porcentaje de trámites de reconocimiento deportivo atendidos dentro del término legal vigente</t>
  </si>
  <si>
    <t xml:space="preserve">(No. de actos administrativos proyectados dentro del término legal /Total de trámites de reconocimiento deportivo radicados con documentación completa)*100 </t>
  </si>
  <si>
    <t>Solicitudes que no corresponden a roles de la OCI.</t>
  </si>
  <si>
    <t>(Número de solicitudes aceptadas que no correspondan a los roles de la oficina./ Solicitudes generadas por la entidad) x 100</t>
  </si>
  <si>
    <t>Quejas por compromisos no atendidos en el marco de las instancias de participación local</t>
  </si>
  <si>
    <t>No. De quejas recibidas y validadas por causa del no cumplimiento de compromisos en las Instancias de Participación Local</t>
  </si>
  <si>
    <t>Número de casos en los que los estudios y documentos previos omiten requisitos o establecen requisitos desproporcionados en los componentes jurídico, financiero y/o técnico, que resultan en direccionamiento de la adjudicación.</t>
  </si>
  <si>
    <t xml:space="preserve">Números de casos donde se elaboren estudios y documentos previos que omitan requisitos o que establezcan requisitos desproporcionados en los componentes jurídicos y/o financieros y/o técnicos específicos que den como resultado el direccionamiento de la adjudicación de un contrato a un oferente en particular </t>
  </si>
  <si>
    <t>Porcentaje de solicitudes de servicio tecnológico atendidas dentro de los tiempos establecidos</t>
  </si>
  <si>
    <t>(No. de solicitudes atendidas dentro de los tiempos establecidos en los acuerdos de nivel de servicio/Total de solicitudes de servicio tecnológico recibidas)*100</t>
  </si>
  <si>
    <t>Porcentaje de ejecución del programa anual de caja - STP</t>
  </si>
  <si>
    <t xml:space="preserve">Número de quejas e informes tramitados </t>
  </si>
  <si>
    <t>No.de quejas e informes tramitados / Número de quejas e informes recibidos * 100</t>
  </si>
  <si>
    <t>Porcentaje de ejecución del plan institucional de capacitación</t>
  </si>
  <si>
    <t>(No. de actividades de capacitación desarrolladas/Total de actividades programadas en el plan institucional de capacitación)*100</t>
  </si>
  <si>
    <t>Porcentaje de funcionarios que participan en las actividades del plan de bienestar e incentivos</t>
  </si>
  <si>
    <t>(No. de funcionarios participantes en las actividades del plan de bienestar e incentivos/Total de funcionarios de la entidad)*100</t>
  </si>
  <si>
    <t>Interfaz entre sistemas de información</t>
  </si>
  <si>
    <t>Número de Peticiones Radicadas en BTE + Peticiones Radicadas Manualmente / Total Peticiones Radicadas en BTE*100%</t>
  </si>
  <si>
    <t>Número de contratos con desequilibrio económico</t>
  </si>
  <si>
    <t>Alertas preventivas</t>
  </si>
  <si>
    <t xml:space="preserve"> Número de Peticiones que Recibieron Alerta Preventiva / Número de Peticiones en Riesgo de Vencimiento de Términos  *100</t>
  </si>
  <si>
    <t>Número de contratos que no tengan publicados los documentos precontractuales</t>
  </si>
  <si>
    <t>Número de contratos rechazados por incumplimiento en la publicidad de documentos.</t>
  </si>
  <si>
    <t>Calidad en las PQRDS ( Subdirección Técnica de Recreación y Deportes)</t>
  </si>
  <si>
    <t>(N° DE RESPUESTAS QUE CUMPLEN CON LOS CRITERIOS DE CALIDAD / TOTAL DE PQRSD DE LA STRD)*100</t>
  </si>
  <si>
    <t>Porcentaje de ejecución del plan anual de seguridad y salud en el trabajo</t>
  </si>
  <si>
    <t>(No. de actividades de seguridad y salud desarrolladas/Total de actividades programadas en el plan anual de seguridad y salud en el trabajo)*100</t>
  </si>
  <si>
    <t xml:space="preserve">Número de casos de favorecimiento detectados relacionados con el Aval deportivo de las escuelas de formación deportiva y el Reconocimiento deportivo a clubes deportivos, clubes promotores y clubes pertenecientes a entidades no deportivas.  </t>
  </si>
  <si>
    <t>Porcentaje de funcionarios que asisten a las actividades del plan institucional de capacitación</t>
  </si>
  <si>
    <t>(No. de funcionarios asistentes a las actividades del plan institucional de capacitación/Total de funcionarios citados a las actividades del plan institucional de capacitación)*100</t>
  </si>
  <si>
    <t>Calidad en la respuesta a las PQRSD</t>
  </si>
  <si>
    <t>(N°de respuestas a las PRQSD que cumplen con los criterios de calidad / Total de PRQSD recibidas) x 100</t>
  </si>
  <si>
    <t>Porcentaje de Cumplimiento de Metas</t>
  </si>
  <si>
    <t>(Metas Alcanzadas / Metas Planificadas) *100%</t>
  </si>
  <si>
    <t>Se toma una muestra para junio de 12 contratos OPS en los que se revisa el cargue de los informes de ejecución y sus soportes en la plataforma Transaccional Secop II, de lo revisado se evidencia el cumplimiento en los tiempos de cargue (Contratista), revisión y aprobación (Supervisor) y Pago (Ordenador del gasto)</t>
  </si>
  <si>
    <t>Se revisó con el equipo de atención a PQRS de la Subdirección Técnica de Parques y el Subdirector Técnico de Parques (E), confirmando que durante el mes de junio no se recibieron quejas por corrupción, o se iniciaron investigaciones por corrupción en relación con la OPA uso de piscinas en práctica libre.</t>
  </si>
  <si>
    <t>Para el período de junio se dio cumplimiento del 95,60% relacionado con la ejecución de los recursos programados para el Proceso Administración y Mantenimiento de Parques y Escenarios. El valor no ejecutado corresponde a suspensión de recursos, traslado presupuestal y compensación de recursos.</t>
  </si>
  <si>
    <t>En el I semestre del 2026 se realizó la programación de visitas de estabilidad de obra en parques y/o escenarios, como se evidencia en la matriz anexa. La cantidad de visitas son programadas de acuerdo a la capacidad operativa del equipo y en cumplimiento con la periodicidad establecida en la normatividad (1 cada 6 meses máximo) a partir del recibo de acta final del contrato de obra de mantenimiento.</t>
  </si>
  <si>
    <t>Para el mes de JUNIO de 2026 se tramitaron ocho (8) análisis de estudio de sector de doce (12) radicados, con los documentos completos en un tiempo menor a 13 días después de la radicación completa.</t>
  </si>
  <si>
    <t>En el mes de JUNIO de 2026, se recibieron 10 radicaciones de procesos de selección abreviada, de los cuales se publicaron 6 en un tiempo menor igual a 8 días hábiles.</t>
  </si>
  <si>
    <t xml:space="preserve">	
En el segundo trimestre de 2026, se recibieron 17 radicaciones de procesos de selección abreviada, Mínima Cuantía y Bolsa de Productos, de los cuales se publicaron 10 pliegos en un tiempo menor igual a 8 días hábiles.</t>
  </si>
  <si>
    <t>Número de contratos de Prestación de Servicios legalizados en un tiempo menor o igual a 3 días hábiles a partir del cumplimiento del último requisito de ejecución (registro presupuestal, afiliación a riesgos profesionales y/o aprobación de la garantía) / Total de contratos de prestación de servicios suscritos)*100</t>
  </si>
  <si>
    <t>Numerador</t>
  </si>
  <si>
    <t>Denominador</t>
  </si>
  <si>
    <t>Medición</t>
  </si>
  <si>
    <t>Durante el segundo trimestre se recibieron 6 solicitudes de presunto incumplimiento de las cuales ninguna ha perdido competencia para adelantar el proceso sancionatorio.</t>
  </si>
  <si>
    <t>Durante el primer semestre de 2026, se adjudicaron 19 procesos de selección publica, una vez verificados se determina que ninguno presento requisitos desproporcionados en los componentes jurídicos y/o financieros y/o técnicos específicos, razón soportada tanto en la estructuración como en la evaluación ya que los mismos fueron debidamente adjudicados</t>
  </si>
  <si>
    <t>Durante el primer semestre de la vigencia 2026 se suscribieron 904 contratos de los cuales a la fecha ninguno presenta desequilibrio económico</t>
  </si>
  <si>
    <t>Durante el transcurso del segundo trimestre de la vigencia 2026, esto es, entre abril 1º y junio 30, en la Oficina de Control Disciplinario Interno, se preservó la garantía fundamental al debido proceso, comunicándose y publicándose todos los autos a los sujetos procesales e intervinientes en las decisiones en las que ordenó su notificación.</t>
  </si>
  <si>
    <r>
      <t xml:space="preserve">Durante el transcurso del mes de junio de la vigencia 2026 en la Oficina de Control Disciplinario Interno, no se </t>
    </r>
    <r>
      <rPr>
        <b/>
        <sz val="11"/>
        <color rgb="FF000000"/>
        <rFont val="Calibri"/>
        <family val="2"/>
      </rPr>
      <t>s</t>
    </r>
    <r>
      <rPr>
        <sz val="11"/>
        <color rgb="FF000000"/>
        <rFont val="Calibri"/>
        <family val="2"/>
      </rPr>
      <t>uscitaron las contingencias de alteración, modificación, sustracción, ocultamiento o pérdida de la información de los procesos.</t>
    </r>
  </si>
  <si>
    <t>Durante el transcurso del segundo trimestre de la vigencia 2026, esto es, entre abril 1º y junio 29, la Oficina de Control Disciplinario Interno, recibió entre quejas e informes, veintinueve (29) noticias disciplinarias para estudiar la viabilidad de iniciar o no la respectiva acción y/o expediente.</t>
  </si>
  <si>
    <t>(Número de informes de auditorías y/o seguimientos presentados con resultados inconsistentes/ Número total de informes presentados en el período) x100.</t>
  </si>
  <si>
    <t>Para el periodo de junio 2026, se aprobaron en el PAAI la realización de cuatro (4) evaluaciones independientes, de las cuales finalizaron tres (3). Las evaluaciones realizadas fueron: 1- Gestión de Servicio a la Ciudadanía 2- Evaluación Plan de Mejoramiento Institucional 3 - Cumplimiento de la Ley de Transparencia y Acceso a la Información Ley 1712 de 2014</t>
  </si>
  <si>
    <t>REPORTE ISOLUCIÓN: Para el segundo trimestre 2026 se aprobaron en el PAAI la realización de seis (6) evaluaciones independientes reglamentarias las cuales fueron finalizadas y comunicadas oportunamente. Las evaluaciones realizadas fueron: Gestión de Talento Humano Cumplimiento de las medidas de austeridad en el gasto público 1er trimestre 2026 Plan de Mejoramiento Institucional corte 31-mar-2026 Plan de Mejoramiento Institucional corte 30-abr-2026 Plan de Mejoramiento Institucional corte 31-may-2026 Cumplimiento de la Ley de Transparencia y Acceso a la Información Ley 1712 de 2014</t>
  </si>
  <si>
    <t>Para el mes de junio no se aprobaron actividades no previstas, en los proyectos que se encuentran en ejecución.</t>
  </si>
  <si>
    <t>No se presentaron desembolso de anticipo para los dos contratos en ejecucion, ya que su desembolso se realizó en 2024, para los proyectos de velodromo y car gibraltar.</t>
  </si>
  <si>
    <t>(# de contratos verificados para inversión y buen manejo del anticipo /Total de contratos desembolsados)*100</t>
  </si>
  <si>
    <t>Cumplimiento de requisitos para el buen manejo del anticipo.</t>
  </si>
  <si>
    <t>Se presentan informes de car gibraltar y velodromo</t>
  </si>
  <si>
    <t>Indicador con medicion a dos meses vencido: Durante el período evaluado se identificó que, para el mes de mayo de 2026, la STRD gestionó un total de 345 PQRSD. Para la medición del indicador de calidad se tuvieron en cuenta las 252 peticiones evaluables del período. De estas, quince (15) presentaron incumplimiento en al menos uno de los criterios de calidad establecidos. En consecuencia, el indicador de calidad registró un cumplimiento del 94.05% (237 de las 252 respuestas evaluadas cumplieron con la totalidad de los criterios de calidad establecidos).</t>
  </si>
  <si>
    <t>Durante el período evaluado y de acuerdo con la medición reportada en el Informe de Criterios de Calidad de la Subdirección Técnica de Recreación y Deporte correspondiente a mayo de 2026, suministrado por la Oficina de Relacionamiento Integral con la Ciudadanía (ORIC), la STRD gestionó un total de 345 PQRSD. Para la medición del indicador de oportunidad se tuvieron en cuenta las 252 peticiones evaluables del período, de las cuales 245 fueron atendidas dentro de los términos legales establecidos. En consecuencia, el indicador registró un cumplimiento del 97,22%, evidenciando un alto nivel de cumplimiento en la atención oportuna de las peticiones. No obstante, se identificó que siete (7) peticiones no dieron cumplimiento al criterio de oportunidad.</t>
  </si>
  <si>
    <t>Durante el mes de junio de 2026 se registraron 316 pagos, sin evidenciarse pagos a personas que no asistieron a las jornadas del programa Ciclovía, lo que demuestra el cumplimiento del indicador. Es importante señalar que algunos contratistas presentan más de un registro de pago durante el período, debido a las adiciones contractuales realizadas. No obstante, el programa Ciclovía realiza mensualmente el seguimiento y reporte de los pagos efectuados, de acuerdo con la dinámica propia de su operación. En consecuencia, el indicador alcanzó un cumplimiento del 100 % durante el período evaluado.</t>
  </si>
  <si>
    <t xml:space="preserve">Indicador Anual con medición mensual </t>
  </si>
  <si>
    <t xml:space="preserve">No. De quejas recibidas y validadas por causa de desactualización de los criterios de elegibilidad y viabilidad </t>
  </si>
  <si>
    <t>Durante el mes de junio de 2026, la Oficina de Asuntos Locales registró una ejecución del 100% tanto de los recursos de vigencia como de reserva del Programa Anual de Caja (PAC), alcanzando un cumplimiento total del 100% para el periodo reportado. Este resultado evidencia el cumplimiento de la programación financiera establecida para la dependencia. Como soporte de la ejecución, se anexan los reportes de saldos de vigencia y reserva correspondientes al cierre del periodo.</t>
  </si>
  <si>
    <t>En el marco de las acciones orientadas a fortalecer la administración y el control de los bienes institucionales, se presenta el consolidado de los bienes devolutivos y de consumo almacenados en el Instituto Distrital de Recreación y Deporte (IDRD), conforme a la información contenida en el radicado No. 20263220218253. Este consolidado constituye un insumo para la toma de decisiones relacionadas con la gestión de inventarios, la optimización de espacios de almacenamiento y el uso eficiente de los recursos institucionales.</t>
  </si>
  <si>
    <t>En junio de 2026, se evaluaron un total de 711 radicaciones bajo los estándares de calidad, alcanzando un nivel de cumplimiento del 88,19 %. De estas, 627 respuestas cumplieron satisfactoriamente con todos los criterios de calidad. Se identificaron 84 radicaciones con observaciones, de las cuales 23 correspondieron a la no carga del oficio de respuesta, situación transversal que afectó simultáneamente todos los criterios de evaluación y que fue contabilizada una única vez. Excluyendo esta observación recurrente, las oportunidades de mejora se distribuyeron en coherencia (6), claridad (3), calidez (1), solución de fondo (14), criterio de oportunidad (12) y manejo del sistema (25).</t>
  </si>
  <si>
    <t>En junio de 2026, se evaluó la oportunidad en la respuesta a las peticiones ciudadanas de acuerdo con la normatividad y los términos establecidos. Del total de 711 respuestas objeto de medición, 676 fueron emitidas oportunamente, alcanzando un nivel de cumplimiento del 95,08 %.</t>
  </si>
  <si>
    <t>Durante el bimestre Mayo y Junio de 2026, se realizaron 38 publicaciones solicitadas a la Oficina Asesora de Comunicaciones, representando el 100% de los requerimientos del período.</t>
  </si>
  <si>
    <t>Se realizó la medición con los resultados que han llegado a Desarrollo Humano del impacto de las capacitaciones desarrolladas en el transcurso del primer semestre, una vez han transcurrido 4 meses de su finalización.</t>
  </si>
  <si>
    <t>El avance consolidado del plan se sitúa en un 42%. La ejecución del primer trimestre alcanzó un 94%, mientras que el segundo trimestre refleja un 79%. El total de actividades programadas para la vigencia cuenta con un avance de 42 % sobre las metas establecidas.</t>
  </si>
  <si>
    <t>Primer Trimestre: Se logró un cumplimiento del 117% (7 ejecutadas frente a 6 programadas), superando la meta inicial. Segundo Trimestre: El cumplimiento fue del 72% (13 ejecutadas frente a 18 programadas). Al cierre del semestre, el avance total del plan es del 47.22%.</t>
  </si>
  <si>
    <t>Se realizó un conteo en el que se determino la participación de los funcionarios en el menos 1 de las actividades programadas por Bienestar Institucional, para el primer semestre participaron 225 funcionarios</t>
  </si>
  <si>
    <t>Durante el mes de Junio se revisaron en la nómina 226 funcionarios de planta activas y funcionarios con devengos en nómina 220. Conforme como se muestra en el archivo adjunto. Generando un cumplimiento de la meta del 97,35 %. NOTA: Se presentan 6 novedades administrativas de personal así: * 1 Comisión de Servicios en Otra Entidad * 4 Período de Prueba en otra Entidad * 1 Incapacidad Mayor a 180 Días</t>
  </si>
  <si>
    <t>(No. de hitos en proyectos de TI alcanzados/Total de hitos en proyectos de TI programados en la vigencia)*100"</t>
  </si>
  <si>
    <t>Se relaciona el reporte generado desde SECOP. Con el fin de no tener expedientes contractuales desactualizados</t>
  </si>
  <si>
    <t>A la fecha, no se han registrado casos de manipulación o adulteración de la información en los sistemas misionales</t>
  </si>
  <si>
    <t>Durante el mes de junio, el servicio de comunicaciones mantuvo niveles óptimos de operación, sin registrar indisponibilidades críticas que afectaran la continuidad del servicio. En este sentido, se dio cumplimiento a los acuerdos de nivel de servicio (SLA) establecidos, garantizando la estabilidad y disponibilidad de la infraestructura de comunicaciones. En consecuencia, el riesgo asociado a la interrupción del servicio se mantuvo controlado y no se materializó, tal como se evidencia en la imagen adjunta donde se reflejan los indicadores de disponibilidad durante el periodo evaluado.</t>
  </si>
  <si>
    <t>El seguimiento fue efectivo no se materializo el riesgo, se verifico el total de expedientes prestados, relacionados en la parte 1 contra la devolución relacionados en la parte 2 de la planilla control de préstamos de documentos de archivo firmado por las partes, se recibió el total de documentos, fueron trasladados al archivo central y ubicados en la respectiva estantería acorde a la ubicación topográfica del FUID</t>
  </si>
  <si>
    <t>Se recibieron 14 transferencias primarias físicas, con Actas No 50 al 63 suscritas con las áreas y firmada por las partes con su respectivo FUID en físico y electrónico, conforme a lo establecido en el instructivo de transferencias primarias, el detalle del volumen documental se encuentra en el cuadro consolidado anexo</t>
  </si>
  <si>
    <t>Al cierre de junio, la ejecución acumulada fue del 49,37 % frente a una meta programada del 90,00 %, alcanzando un cumplimiento del 54,85 % de la meta prevista para el periodo. No obstante, de acuerdo con los parámetros de seguimiento establecidos, los niveles de ejecución observados se consideran aceptables para la vigencia analizada.</t>
  </si>
  <si>
    <t>Al cierre de junio de 2026, la ejecución acumulada del rubro de Gastos de Inversión alcanzó el 61,07 % frente a una meta programada del 95,00 %, lo que equivale a un cumplimiento del 64,28 % de la meta prevista para el periodo. En este contexto, los niveles de ejecución registrados durante el mes de junio se ubican dentro de un rango aceptable.</t>
  </si>
  <si>
    <t>En el primer semestre 2026 se reportaron los siguientes procesos desfavorables;2021-00208, 2023-00162, 2024-00136, 2025-00181, 2026-00005, 2026-00060, 2026-00065, 2026-00100, 2026-00936, 2026-10139. Se adjunta evidencia reporte siproj fallos desfavorables 1 semestre 2026. El total de procesos registrados activos en contra del IDRD en el Sistema de Información de Procesos Judiciales - SIPROJ-WEB, con corte al 30 de junio de 2026 es de 132.</t>
  </si>
  <si>
    <t>Para el segundo trimestre de 2026 se reportaron 421 trámites de reconocimiento deportivo radicados con documentación completa, de los cuales 356 se atendieron conforme estándar en el periodo analizado. Se adjunta evidencia. El resultado muestra que se cumplió con la meta establecida para el indicador.</t>
  </si>
  <si>
    <t xml:space="preserve"> Se realizó socialización de la política del daño antijuridico dirigida a los estructuradores y supervisores de los contratos de prestación de servicios enfocadas en el trámite contractual la cual fue realizada el día 3 de junio de 2026. Se cumplió con la meta del indicador.</t>
  </si>
  <si>
    <t>PLANEACIÓN DE LA GESTIÓN</t>
  </si>
  <si>
    <t>Aclaraciones a solicitudes de modificación al PAA</t>
  </si>
  <si>
    <t xml:space="preserve">Número de solicitudes de aclaracion al  PAA por diferencias entre la  asignacion presupuestal de los proyectos de inversión y funcionamiento ( adquisición de bienes y servicios) y su programación en el PAA remitidas por Secretaria General / Total de solicitudes de modificaciones al PAA  enviadas </t>
  </si>
  <si>
    <t>Ejecucion de actividades de los proyectos de inversión</t>
  </si>
  <si>
    <t>Sumatoria del porcentaje de ejecucion de actividades programadas / Total de actividades programadas</t>
  </si>
  <si>
    <t xml:space="preserve">	
Durante el mes de JUNIO se solicitaron 2 modificaciones al PAA y ninguna requirió aclaraciones</t>
  </si>
  <si>
    <t>Cumplimiento Plan de Cierre de Brechas de las Políticas Modelo Integrado de Planeación y Gestión - MIPG</t>
  </si>
  <si>
    <t>No de actividades ejecutadas/ No. de actividades programadas X100%</t>
  </si>
  <si>
    <t>Se tiene un total de 28 actividades programadas en el plan de cierre de brechas, las cuales se han cumplido de acuerdo con lo programado</t>
  </si>
  <si>
    <t>Para el mes de junio de 2026, el indicador correspondiente al porcentaje de actividades ejecutadas frente a lo programado, se cumplió al 100% respecto a su programación por parte de los proyectos de inversión.</t>
  </si>
  <si>
    <t>Cumplimiento de los objetivos estratégicos</t>
  </si>
  <si>
    <t>CONSOLIDADO INDICADORES JUNIO</t>
  </si>
  <si>
    <t>Se verificaron 2345 solicitudes de adición y prorrogas realizadas en el primer semestre de 2026, observando que se cuentan con una adecuada justificación para dicho trámite</t>
  </si>
  <si>
    <t>Para el primer semestre 2026 se ejecutaron 23 evaluaciones independientes cuyo contenido fue verificado contra papeles de trabajo, soportes y evidencias, confirmando que no presentaran inconsistencias entre lo identificado y lo documentado en el informe. Los resultados de estos informes fueron socializados con los líderes de los temas evaluados y demás dependencias y áreas involucradas, recibiendo información complementaria cuyo análisis fue incorporado en los informes comunicados al Director General y al CICCI</t>
  </si>
  <si>
    <t>Para el trimestre de abril-junio del 2026 no se presentaron cambios implementados como resultado de actualizaciones en el tema tributario.</t>
  </si>
  <si>
    <t>Número de expedientes desactualizados</t>
  </si>
  <si>
    <t>Número de expedientes desactualizados en secop/ Número de expedientes revisados en secop</t>
  </si>
  <si>
    <t>Indicador no reportado</t>
  </si>
  <si>
    <t>Cumplimiento de los planes operativos</t>
  </si>
  <si>
    <t xml:space="preserve">	
De las 72 metas programadas para el segundo trimestre, 70 presentaron un cumplimiento del 100% o mayor y 2 metas no cumplieron con el 100%. para un cumplimiento del 97%.</t>
  </si>
  <si>
    <t>Desviación en la asignación de roles o permisos en los portales bancarios</t>
  </si>
  <si>
    <t>Número de casos en que se han generado desviación en la asignación de roles o permisos en los portales bancarios.</t>
  </si>
  <si>
    <t>Obligaciones contingentes registradas correctamente en la contabilidad</t>
  </si>
  <si>
    <t>(No. de procesos registrados correctamente en la contabilidad / No. total de procesos reportados en SIPROJ Web)*100</t>
  </si>
  <si>
    <t>Implementación del Código de Integridad</t>
  </si>
  <si>
    <t>(No. de actividades del PGI / Total de actividadesen el PGI)*100</t>
  </si>
  <si>
    <t>Durante el primer semestre de 2026 se llevaron a cabo 7 actividades dando cumplimiento a las actividades establecidas en el Plan de Gestión de Integridad para la vigencia 2026.</t>
  </si>
  <si>
    <t>Cumplimiento de aspectos normativos y de implementación del PIGA por vigencia</t>
  </si>
  <si>
    <t>Actividades ejecutadas en el plan de acción PIGA en la vigencia / Actividades programadas para la vigencia, en el plan de acción PIGA *100</t>
  </si>
  <si>
    <t>En Junio de 2026 no fue posible reportar este indicador, dado que el correo electrónico serviciociudadania@idrd.gov.co, asociado a su medición, no se encuentra habilitado como canal para la recepción de comunicaciones por parte de la ciudadanía. Según lo informado por Andrés Felipe López (ORIC) el 14 de julio de 2026, al no estar operativo dicho correo, el indicador pierde aplicabilidad y su seguimiento no resulta técnicamente factible bajo las condiciones actuales, por lo que se solicitará su reformulación ante la Oficina Asesora de Planeación.</t>
  </si>
  <si>
    <t xml:space="preserve"> De acuerdo con los resultados obtenidos en la Toma Física Anual de Bienes correspondiente a la vigencia 2026, se evidenció que no existen bienes devolutivos pendientes de legalización ni elementos en desuso. Esta conclusión se fundamenta en las actividades de inspección, verificación y confrontación de los bienes realizadas en los diferentes Centros de Felicidad (CEFE), parques, escenarios deportivos y demás sedes del Instituto, donde se constató la existencia física, identificación, ubicación y estado de los bienes, en concordancia con los registros institucionales y los controles establecidos para su administración.</t>
  </si>
  <si>
    <t>(N° de metas cumplidas / Total de metas programadas) *100%</t>
  </si>
  <si>
    <r>
      <t xml:space="preserve">Con corte al 30 de junio de 2026, de un total de 44 actividades, </t>
    </r>
    <r>
      <rPr>
        <sz val="11"/>
        <rFont val="Calibri"/>
        <family val="2"/>
      </rPr>
      <t>31 tenían programación que tuvieron cumplimiento promedio del 100.</t>
    </r>
  </si>
  <si>
    <t>No. Contratos con información actualizada en secop /
 N. total de contratos asociados a la oficina Jurídica</t>
  </si>
  <si>
    <t>Número de expedientes que no tienen cargados en SECOP
 los informes y documentos soporte del contratista en el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</si>
</sst>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font>
    <font>
      <b/>
      <sz val="11"/>
      <color rgb="FFFFFFFF"/>
      <name val="Calibri"/>
      <family val="2"/>
    </font>
    <font>
      <b/>
      <sz val="11"/>
      <color rgb="FFFF0000"/>
      <name val="Calibri"/>
      <family val="2"/>
    </font>
    <font>
      <sz val="10"/>
      <color rgb="FF000000"/>
      <name val="Calibri"/>
      <family val="2"/>
    </font>
    <font>
      <b/>
      <sz val="11"/>
      <color rgb="FF000000"/>
      <name val="Calibri"/>
      <family val="2"/>
    </font>
    <font>
      <sz val="11"/>
      <color theme="1"/>
      <name val="Calibri"/>
      <family val="2"/>
    </font>
    <font>
      <sz val="11"/>
      <color rgb="FFFF0000"/>
      <name val="Calibri"/>
      <family val="2"/>
    </font>
    <font>
      <sz val="11"/>
      <name val="Calibri"/>
      <family val="2"/>
    </font>
    <font>
      <sz val="20"/>
      <color rgb="FFFF0000"/>
      <name val="Calibri"/>
      <family val="2"/>
    </font>
    <font>
      <sz val="16"/>
      <color rgb="FFFF0000"/>
      <name val="Calibri"/>
      <family val="2"/>
    </font>
    <font>
      <b/>
      <sz val="18"/>
      <color theme="1"/>
      <name val="Calibri"/>
      <family val="2"/>
    </font>
    <font>
      <b/>
      <sz val="22"/>
      <color rgb="FF000000"/>
      <name val="Calibri"/>
      <family val="2"/>
    </font>
  </fonts>
  <fills count="6">
    <fill>
      <patternFill patternType="none"/>
    </fill>
    <fill>
      <patternFill patternType="gray125"/>
    </fill>
    <fill>
      <patternFill patternType="solid">
        <fgColor rgb="FF4B5C70"/>
      </patternFill>
    </fill>
    <fill>
      <patternFill patternType="solid">
        <fgColor rgb="FFDAE2F2"/>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rgb="FF4B5C70"/>
      </left>
      <right style="thin">
        <color rgb="FF4B5C70"/>
      </right>
      <top style="thin">
        <color rgb="FF4B5C70"/>
      </top>
      <bottom style="thin">
        <color rgb="FF4B5C7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4B5C70"/>
      </left>
      <right style="thin">
        <color rgb="FF4B5C70"/>
      </right>
      <top style="thin">
        <color rgb="FF4B5C70"/>
      </top>
      <bottom/>
      <diagonal/>
    </border>
    <border>
      <left style="thin">
        <color rgb="FF4B5C70"/>
      </left>
      <right style="thin">
        <color rgb="FF4B5C70"/>
      </right>
      <top/>
      <bottom style="thin">
        <color rgb="FF4B5C7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4B5C70"/>
      </left>
      <right/>
      <top style="thin">
        <color rgb="FF4B5C70"/>
      </top>
      <bottom style="thin">
        <color rgb="FF4B5C70"/>
      </bottom>
      <diagonal/>
    </border>
    <border>
      <left/>
      <right style="thin">
        <color rgb="FF4B5C70"/>
      </right>
      <top style="thin">
        <color rgb="FF4B5C70"/>
      </top>
      <bottom style="thin">
        <color rgb="FF4B5C7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DAE2F2"/>
      </left>
      <right/>
      <top style="thin">
        <color rgb="FFDAE2F2"/>
      </top>
      <bottom style="thin">
        <color rgb="FFDAE2F2"/>
      </bottom>
      <diagonal/>
    </border>
    <border>
      <left style="thin">
        <color indexed="64"/>
      </left>
      <right style="thin">
        <color indexed="64"/>
      </right>
      <top style="thin">
        <color indexed="64"/>
      </top>
      <bottom/>
      <diagonal/>
    </border>
  </borders>
  <cellStyleXfs count="1">
    <xf numFmtId="0" fontId="0" fillId="0" borderId="0" applyBorder="0"/>
  </cellStyleXfs>
  <cellXfs count="54">
    <xf numFmtId="0" fontId="0" fillId="0" borderId="0" xfId="0"/>
    <xf numFmtId="0" fontId="0" fillId="0" borderId="0" xfId="0" applyAlignment="1">
      <alignment horizontal="center" vertical="center"/>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xf>
    <xf numFmtId="0" fontId="0" fillId="0" borderId="3" xfId="0" applyBorder="1" applyAlignment="1">
      <alignment horizontal="center" vertical="center"/>
    </xf>
    <xf numFmtId="0" fontId="0" fillId="4" borderId="2" xfId="0" applyFill="1" applyBorder="1" applyAlignment="1">
      <alignment horizontal="center" vertical="center"/>
    </xf>
    <xf numFmtId="0" fontId="2" fillId="4" borderId="2" xfId="0" applyFont="1" applyFill="1" applyBorder="1" applyAlignment="1">
      <alignment horizontal="center" vertical="center"/>
    </xf>
    <xf numFmtId="0" fontId="0" fillId="4" borderId="1" xfId="0" applyFill="1" applyBorder="1" applyAlignment="1">
      <alignment horizontal="center" vertical="center" wrapText="1"/>
    </xf>
    <xf numFmtId="0" fontId="7"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horizontal="center" vertical="center" wrapText="1"/>
    </xf>
    <xf numFmtId="0" fontId="0" fillId="4" borderId="4" xfId="0" applyFill="1" applyBorder="1" applyAlignment="1">
      <alignment horizontal="center" vertical="center"/>
    </xf>
    <xf numFmtId="0" fontId="7" fillId="0" borderId="10"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center" vertical="center"/>
    </xf>
    <xf numFmtId="0" fontId="9" fillId="0" borderId="0" xfId="0" applyFont="1" applyAlignment="1">
      <alignment horizontal="left" vertical="center" wrapText="1"/>
    </xf>
    <xf numFmtId="0" fontId="7" fillId="4" borderId="10" xfId="0" applyFont="1" applyFill="1" applyBorder="1" applyAlignment="1">
      <alignment horizontal="center" vertical="center" wrapText="1"/>
    </xf>
    <xf numFmtId="0" fontId="2" fillId="4" borderId="3" xfId="0" applyFont="1" applyFill="1" applyBorder="1" applyAlignment="1">
      <alignment horizontal="center" vertical="center"/>
    </xf>
    <xf numFmtId="0" fontId="7" fillId="4" borderId="11" xfId="0" applyFont="1" applyFill="1" applyBorder="1" applyAlignment="1">
      <alignment horizontal="center" vertical="center" wrapText="1"/>
    </xf>
    <xf numFmtId="0" fontId="7" fillId="4" borderId="3" xfId="0" applyFont="1" applyFill="1" applyBorder="1" applyAlignment="1">
      <alignment horizontal="center" vertical="center"/>
    </xf>
    <xf numFmtId="0" fontId="1" fillId="2" borderId="14" xfId="0" applyFont="1" applyFill="1" applyBorder="1" applyAlignment="1">
      <alignment horizontal="center" vertical="center" wrapText="1"/>
    </xf>
    <xf numFmtId="1" fontId="7" fillId="0" borderId="2" xfId="0" applyNumberFormat="1" applyFont="1" applyBorder="1" applyAlignment="1">
      <alignment horizontal="center" vertical="center"/>
    </xf>
    <xf numFmtId="0" fontId="0" fillId="0" borderId="0" xfId="0"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0" fillId="0" borderId="15" xfId="0"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0" fillId="4" borderId="4"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7" fillId="4" borderId="2" xfId="0" applyFont="1" applyFill="1" applyBorder="1" applyAlignment="1">
      <alignment horizontal="center" vertical="center"/>
    </xf>
    <xf numFmtId="1" fontId="5" fillId="4" borderId="2" xfId="0" applyNumberFormat="1" applyFont="1" applyFill="1" applyBorder="1" applyAlignment="1">
      <alignment horizontal="center" vertical="center"/>
    </xf>
    <xf numFmtId="0" fontId="6" fillId="0" borderId="0" xfId="0" applyFont="1" applyBorder="1" applyAlignment="1">
      <alignment horizontal="center" vertical="center"/>
    </xf>
    <xf numFmtId="0" fontId="7" fillId="4" borderId="6"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12" xfId="0" applyFill="1" applyBorder="1" applyAlignment="1">
      <alignment horizontal="center" vertical="center"/>
    </xf>
    <xf numFmtId="0" fontId="11" fillId="5" borderId="3" xfId="0" applyFont="1" applyFill="1" applyBorder="1" applyAlignment="1">
      <alignment horizontal="center" vertical="center"/>
    </xf>
    <xf numFmtId="0" fontId="10" fillId="5"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 Type="http://schemas.openxmlformats.org/officeDocument/2006/relationships/customXml" Target="../ink/ink1.xml"/><Relationship Id="rId9"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editAs="oneCell">
    <xdr:from>
      <xdr:col>1</xdr:col>
      <xdr:colOff>1524249</xdr:colOff>
      <xdr:row>102</xdr:row>
      <xdr:rowOff>231094</xdr:rowOff>
    </xdr:from>
    <xdr:to>
      <xdr:col>1</xdr:col>
      <xdr:colOff>1524609</xdr:colOff>
      <xdr:row>102</xdr:row>
      <xdr:rowOff>231454</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0" name="Entrada de lápiz 9">
              <a:extLst>
                <a:ext uri="{FF2B5EF4-FFF2-40B4-BE49-F238E27FC236}">
                  <a16:creationId xmlns:a16="http://schemas.microsoft.com/office/drawing/2014/main" id="{B172B981-F4AB-6949-3C71-45AEBAA1622E}"/>
                </a:ext>
              </a:extLst>
            </xdr14:cNvPr>
            <xdr14:cNvContentPartPr/>
          </xdr14:nvContentPartPr>
          <xdr14:nvPr macro=""/>
          <xdr14:xfrm>
            <a:off x="7375320" y="89548380"/>
            <a:ext cx="360" cy="360"/>
          </xdr14:xfrm>
        </xdr:contentPart>
      </mc:Choice>
      <mc:Fallback xmlns="">
        <xdr:pic>
          <xdr:nvPicPr>
            <xdr:cNvPr id="10" name="Entrada de lápiz 9">
              <a:extLst>
                <a:ext uri="{FF2B5EF4-FFF2-40B4-BE49-F238E27FC236}">
                  <a16:creationId xmlns:a16="http://schemas.microsoft.com/office/drawing/2014/main" id="{B172B981-F4AB-6949-3C71-45AEBAA1622E}"/>
                </a:ext>
              </a:extLst>
            </xdr:cNvPr>
            <xdr:cNvPicPr/>
          </xdr:nvPicPr>
          <xdr:blipFill>
            <a:blip xmlns:r="http://schemas.openxmlformats.org/officeDocument/2006/relationships" r:embed="rId8"/>
            <a:stretch>
              <a:fillRect/>
            </a:stretch>
          </xdr:blipFill>
          <xdr:spPr>
            <a:xfrm>
              <a:off x="7371000" y="89544060"/>
              <a:ext cx="9000" cy="9000"/>
            </a:xfrm>
            <a:prstGeom prst="rect">
              <a:avLst/>
            </a:prstGeom>
          </xdr:spPr>
        </xdr:pic>
      </mc:Fallback>
    </mc:AlternateContent>
    <xdr:clientData/>
  </xdr:twoCellAnchor>
  <xdr:twoCellAnchor editAs="oneCell">
    <xdr:from>
      <xdr:col>7</xdr:col>
      <xdr:colOff>272083</xdr:colOff>
      <xdr:row>106</xdr:row>
      <xdr:rowOff>435673</xdr:rowOff>
    </xdr:from>
    <xdr:to>
      <xdr:col>7</xdr:col>
      <xdr:colOff>272443</xdr:colOff>
      <xdr:row>106</xdr:row>
      <xdr:rowOff>436033</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11" name="Entrada de lápiz 10">
              <a:extLst>
                <a:ext uri="{FF2B5EF4-FFF2-40B4-BE49-F238E27FC236}">
                  <a16:creationId xmlns:a16="http://schemas.microsoft.com/office/drawing/2014/main" id="{945ABD85-84A9-8DF5-9E1B-4B2063967AB2}"/>
                </a:ext>
              </a:extLst>
            </xdr14:cNvPr>
            <xdr14:cNvContentPartPr/>
          </xdr14:nvContentPartPr>
          <xdr14:nvPr macro=""/>
          <xdr14:xfrm>
            <a:off x="18478440" y="92460780"/>
            <a:ext cx="360" cy="360"/>
          </xdr14:xfrm>
        </xdr:contentPart>
      </mc:Choice>
      <mc:Fallback xmlns="">
        <xdr:pic>
          <xdr:nvPicPr>
            <xdr:cNvPr id="11" name="Entrada de lápiz 10">
              <a:extLst>
                <a:ext uri="{FF2B5EF4-FFF2-40B4-BE49-F238E27FC236}">
                  <a16:creationId xmlns:a16="http://schemas.microsoft.com/office/drawing/2014/main" id="{945ABD85-84A9-8DF5-9E1B-4B2063967AB2}"/>
                </a:ext>
              </a:extLst>
            </xdr:cNvPr>
            <xdr:cNvPicPr/>
          </xdr:nvPicPr>
          <xdr:blipFill>
            <a:blip xmlns:r="http://schemas.openxmlformats.org/officeDocument/2006/relationships" r:embed="rId8"/>
            <a:stretch>
              <a:fillRect/>
            </a:stretch>
          </xdr:blipFill>
          <xdr:spPr>
            <a:xfrm>
              <a:off x="18474120" y="92456460"/>
              <a:ext cx="9000" cy="9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2T22:12:08.528"/>
    </inkml:context>
    <inkml:brush xml:id="br0">
      <inkml:brushProperty name="width" value="0.025" units="cm"/>
      <inkml:brushProperty name="height" value="0.025" units="cm"/>
      <inkml:brushProperty name="color" value="#FF0066"/>
    </inkml:brush>
  </inkml:definitions>
  <inkml:trace contextRef="#ctx0" brushRef="#br0">0 0 24575,'0'0'-8191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2T22:12:10.113"/>
    </inkml:context>
    <inkml:brush xml:id="br0">
      <inkml:brushProperty name="width" value="0.025" units="cm"/>
      <inkml:brushProperty name="height" value="0.025" units="cm"/>
      <inkml:brushProperty name="color" value="#FF0066"/>
    </inkml:brush>
  </inkml:definitions>
  <inkml:trace contextRef="#ctx0" brushRef="#br0">1 0 24575,'0'0'-8191</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6"/>
  <sheetViews>
    <sheetView tabSelected="1" view="pageBreakPreview" topLeftCell="B120" zoomScale="60" zoomScaleNormal="70" workbookViewId="0">
      <selection activeCell="F6" sqref="F6"/>
    </sheetView>
  </sheetViews>
  <sheetFormatPr baseColWidth="10" defaultColWidth="9.140625" defaultRowHeight="15" x14ac:dyDescent="0.25"/>
  <cols>
    <col min="1" max="1" width="26.7109375" style="1" hidden="1" customWidth="1"/>
    <col min="2" max="2" width="35.85546875" style="1" customWidth="1"/>
    <col min="3" max="3" width="41.5703125" style="1" customWidth="1"/>
    <col min="4" max="4" width="15" style="1" customWidth="1"/>
    <col min="5" max="5" width="16.42578125" style="1" customWidth="1"/>
    <col min="6" max="6" width="64" style="1" customWidth="1"/>
    <col min="7" max="7" width="12" style="1" customWidth="1"/>
    <col min="8" max="8" width="14" style="1" customWidth="1"/>
    <col min="9" max="9" width="17.42578125" style="1" customWidth="1"/>
    <col min="10" max="10" width="29.7109375" style="1" customWidth="1"/>
    <col min="11" max="11" width="21.85546875" style="1" customWidth="1"/>
    <col min="12" max="12" width="15.28515625" style="1" customWidth="1"/>
    <col min="13" max="13" width="111.28515625" style="1" customWidth="1"/>
    <col min="14" max="14" width="58.85546875" style="1" customWidth="1"/>
    <col min="15" max="16384" width="9.140625" style="1"/>
  </cols>
  <sheetData>
    <row r="1" spans="1:13" ht="34.5" customHeight="1" x14ac:dyDescent="0.25">
      <c r="B1" s="52" t="s">
        <v>326</v>
      </c>
      <c r="C1" s="52"/>
      <c r="D1" s="52"/>
      <c r="E1" s="52"/>
      <c r="F1" s="52"/>
      <c r="G1" s="52"/>
      <c r="H1" s="52"/>
      <c r="I1" s="52"/>
      <c r="J1" s="52"/>
      <c r="K1" s="52"/>
      <c r="L1" s="52"/>
      <c r="M1" s="52"/>
    </row>
    <row r="3" spans="1:13" s="6" customFormat="1" ht="79.5" customHeight="1" x14ac:dyDescent="0.25">
      <c r="A3" s="29" t="s">
        <v>0</v>
      </c>
      <c r="B3" s="53" t="s">
        <v>1</v>
      </c>
      <c r="C3" s="53" t="s">
        <v>2</v>
      </c>
      <c r="D3" s="53" t="s">
        <v>3</v>
      </c>
      <c r="E3" s="53" t="s">
        <v>4</v>
      </c>
      <c r="F3" s="53" t="s">
        <v>5</v>
      </c>
      <c r="G3" s="53" t="s">
        <v>6</v>
      </c>
      <c r="H3" s="53" t="s">
        <v>7</v>
      </c>
      <c r="I3" s="53" t="s">
        <v>8</v>
      </c>
      <c r="J3" s="53" t="s">
        <v>272</v>
      </c>
      <c r="K3" s="53" t="s">
        <v>273</v>
      </c>
      <c r="L3" s="53" t="s">
        <v>274</v>
      </c>
      <c r="M3" s="53" t="s">
        <v>9</v>
      </c>
    </row>
    <row r="4" spans="1:13" ht="78.75" customHeight="1" x14ac:dyDescent="0.25">
      <c r="A4" s="2">
        <v>2720</v>
      </c>
      <c r="B4" s="49" t="s">
        <v>28</v>
      </c>
      <c r="C4" s="50" t="s">
        <v>145</v>
      </c>
      <c r="D4" s="50" t="s">
        <v>19</v>
      </c>
      <c r="E4" s="50" t="s">
        <v>14</v>
      </c>
      <c r="F4" s="50" t="s">
        <v>146</v>
      </c>
      <c r="G4" s="50">
        <v>100</v>
      </c>
      <c r="H4" s="50" t="s">
        <v>16</v>
      </c>
      <c r="I4" s="50" t="s">
        <v>10</v>
      </c>
      <c r="J4" s="51">
        <v>886</v>
      </c>
      <c r="K4" s="51">
        <v>887</v>
      </c>
      <c r="L4" s="51">
        <v>100</v>
      </c>
      <c r="M4" s="8"/>
    </row>
    <row r="5" spans="1:13" ht="105" x14ac:dyDescent="0.25">
      <c r="A5" s="2">
        <v>2724</v>
      </c>
      <c r="B5" s="15" t="s">
        <v>28</v>
      </c>
      <c r="C5" s="14" t="s">
        <v>223</v>
      </c>
      <c r="D5" s="14" t="s">
        <v>23</v>
      </c>
      <c r="E5" s="14" t="s">
        <v>14</v>
      </c>
      <c r="F5" s="14" t="s">
        <v>224</v>
      </c>
      <c r="G5" s="14">
        <v>0</v>
      </c>
      <c r="H5" s="14" t="s">
        <v>31</v>
      </c>
      <c r="I5" s="14" t="s">
        <v>10</v>
      </c>
      <c r="J5" s="12">
        <v>0</v>
      </c>
      <c r="K5" s="12">
        <v>0</v>
      </c>
      <c r="L5" s="12">
        <v>0</v>
      </c>
      <c r="M5" s="3"/>
    </row>
    <row r="6" spans="1:13" ht="118.5" customHeight="1" x14ac:dyDescent="0.25">
      <c r="A6" s="2">
        <v>2770</v>
      </c>
      <c r="B6" s="14" t="s">
        <v>28</v>
      </c>
      <c r="C6" s="14" t="s">
        <v>70</v>
      </c>
      <c r="D6" s="14" t="s">
        <v>19</v>
      </c>
      <c r="E6" s="14" t="s">
        <v>14</v>
      </c>
      <c r="F6" s="14" t="s">
        <v>71</v>
      </c>
      <c r="G6" s="14">
        <v>0</v>
      </c>
      <c r="H6" s="14" t="s">
        <v>16</v>
      </c>
      <c r="I6" s="14" t="s">
        <v>10</v>
      </c>
      <c r="J6" s="12">
        <v>0</v>
      </c>
      <c r="K6" s="12">
        <v>12</v>
      </c>
      <c r="L6" s="12">
        <v>0</v>
      </c>
      <c r="M6" s="3" t="s">
        <v>264</v>
      </c>
    </row>
    <row r="7" spans="1:13" ht="105.75" customHeight="1" x14ac:dyDescent="0.25">
      <c r="A7" s="2">
        <v>2669</v>
      </c>
      <c r="B7" s="14" t="s">
        <v>28</v>
      </c>
      <c r="C7" s="14" t="s">
        <v>68</v>
      </c>
      <c r="D7" s="14" t="s">
        <v>23</v>
      </c>
      <c r="E7" s="14" t="s">
        <v>14</v>
      </c>
      <c r="F7" s="14" t="s">
        <v>69</v>
      </c>
      <c r="G7" s="14">
        <v>0</v>
      </c>
      <c r="H7" s="14" t="s">
        <v>31</v>
      </c>
      <c r="I7" s="14" t="s">
        <v>10</v>
      </c>
      <c r="J7" s="12">
        <v>0</v>
      </c>
      <c r="K7" s="12">
        <v>0</v>
      </c>
      <c r="L7" s="12">
        <v>0</v>
      </c>
      <c r="M7" s="3" t="s">
        <v>265</v>
      </c>
    </row>
    <row r="8" spans="1:13" ht="76.5" customHeight="1" x14ac:dyDescent="0.25">
      <c r="A8" s="2">
        <v>2723</v>
      </c>
      <c r="B8" s="14" t="s">
        <v>28</v>
      </c>
      <c r="C8" s="14" t="s">
        <v>107</v>
      </c>
      <c r="D8" s="14" t="s">
        <v>19</v>
      </c>
      <c r="E8" s="14" t="s">
        <v>14</v>
      </c>
      <c r="F8" s="14" t="s">
        <v>108</v>
      </c>
      <c r="G8" s="14">
        <v>100</v>
      </c>
      <c r="H8" s="14" t="s">
        <v>16</v>
      </c>
      <c r="I8" s="14" t="s">
        <v>10</v>
      </c>
      <c r="J8" s="12">
        <v>886</v>
      </c>
      <c r="K8" s="12">
        <v>887</v>
      </c>
      <c r="L8" s="12">
        <v>100</v>
      </c>
      <c r="M8" s="3"/>
    </row>
    <row r="9" spans="1:13" ht="87.75" customHeight="1" x14ac:dyDescent="0.25">
      <c r="A9" s="2">
        <v>2682</v>
      </c>
      <c r="B9" s="14" t="s">
        <v>28</v>
      </c>
      <c r="C9" s="14" t="s">
        <v>95</v>
      </c>
      <c r="D9" s="14" t="s">
        <v>19</v>
      </c>
      <c r="E9" s="14" t="s">
        <v>14</v>
      </c>
      <c r="F9" s="14" t="s">
        <v>96</v>
      </c>
      <c r="G9" s="14">
        <v>100</v>
      </c>
      <c r="H9" s="14" t="s">
        <v>16</v>
      </c>
      <c r="I9" s="14" t="s">
        <v>10</v>
      </c>
      <c r="J9" s="12">
        <v>9</v>
      </c>
      <c r="K9" s="12">
        <v>9</v>
      </c>
      <c r="L9" s="12">
        <v>100</v>
      </c>
      <c r="M9" s="3"/>
    </row>
    <row r="10" spans="1:13" ht="114.75" customHeight="1" x14ac:dyDescent="0.25">
      <c r="A10" s="2">
        <v>2718</v>
      </c>
      <c r="B10" s="14" t="s">
        <v>28</v>
      </c>
      <c r="C10" s="14" t="s">
        <v>29</v>
      </c>
      <c r="D10" s="14" t="s">
        <v>19</v>
      </c>
      <c r="E10" s="14" t="s">
        <v>14</v>
      </c>
      <c r="F10" s="14" t="s">
        <v>30</v>
      </c>
      <c r="G10" s="14">
        <v>0</v>
      </c>
      <c r="H10" s="14" t="s">
        <v>31</v>
      </c>
      <c r="I10" s="14" t="s">
        <v>32</v>
      </c>
      <c r="J10" s="12">
        <v>0</v>
      </c>
      <c r="K10" s="12">
        <v>0</v>
      </c>
      <c r="L10" s="12">
        <v>0</v>
      </c>
      <c r="M10" s="3"/>
    </row>
    <row r="11" spans="1:13" ht="75" customHeight="1" x14ac:dyDescent="0.25">
      <c r="A11" s="2">
        <v>2638</v>
      </c>
      <c r="B11" s="14" t="s">
        <v>28</v>
      </c>
      <c r="C11" s="14" t="s">
        <v>262</v>
      </c>
      <c r="D11" s="14" t="s">
        <v>19</v>
      </c>
      <c r="E11" s="14" t="s">
        <v>14</v>
      </c>
      <c r="F11" s="14" t="s">
        <v>263</v>
      </c>
      <c r="G11" s="14">
        <v>100</v>
      </c>
      <c r="H11" s="14" t="s">
        <v>16</v>
      </c>
      <c r="I11" s="14" t="s">
        <v>27</v>
      </c>
      <c r="J11" s="12">
        <v>6</v>
      </c>
      <c r="K11" s="12">
        <v>6</v>
      </c>
      <c r="L11" s="12">
        <v>100</v>
      </c>
      <c r="M11" s="3"/>
    </row>
    <row r="12" spans="1:13" ht="61.5" customHeight="1" x14ac:dyDescent="0.25">
      <c r="A12" s="2">
        <v>2639</v>
      </c>
      <c r="B12" s="14" t="s">
        <v>28</v>
      </c>
      <c r="C12" s="14" t="s">
        <v>239</v>
      </c>
      <c r="D12" s="14" t="s">
        <v>19</v>
      </c>
      <c r="E12" s="14" t="s">
        <v>37</v>
      </c>
      <c r="F12" s="14" t="s">
        <v>122</v>
      </c>
      <c r="G12" s="14">
        <v>95</v>
      </c>
      <c r="H12" s="14" t="s">
        <v>16</v>
      </c>
      <c r="I12" s="14" t="s">
        <v>10</v>
      </c>
      <c r="J12" s="12">
        <v>16669366954</v>
      </c>
      <c r="K12" s="12">
        <v>17436767545</v>
      </c>
      <c r="L12" s="12">
        <v>96</v>
      </c>
      <c r="M12" s="3" t="s">
        <v>266</v>
      </c>
    </row>
    <row r="13" spans="1:13" ht="128.25" customHeight="1" x14ac:dyDescent="0.25">
      <c r="A13" s="2">
        <v>2640</v>
      </c>
      <c r="B13" s="14" t="s">
        <v>28</v>
      </c>
      <c r="C13" s="14" t="s">
        <v>179</v>
      </c>
      <c r="D13" s="14" t="s">
        <v>19</v>
      </c>
      <c r="E13" s="14" t="s">
        <v>14</v>
      </c>
      <c r="F13" s="14" t="s">
        <v>180</v>
      </c>
      <c r="G13" s="14">
        <v>100</v>
      </c>
      <c r="H13" s="14" t="s">
        <v>16</v>
      </c>
      <c r="I13" s="14" t="s">
        <v>27</v>
      </c>
      <c r="J13" s="12">
        <v>202</v>
      </c>
      <c r="K13" s="12">
        <v>202</v>
      </c>
      <c r="L13" s="12">
        <v>100</v>
      </c>
      <c r="M13" s="3" t="s">
        <v>267</v>
      </c>
    </row>
    <row r="14" spans="1:13" ht="45" x14ac:dyDescent="0.25">
      <c r="A14" s="2">
        <v>2730</v>
      </c>
      <c r="B14" s="14" t="s">
        <v>54</v>
      </c>
      <c r="C14" s="14" t="s">
        <v>149</v>
      </c>
      <c r="D14" s="14" t="s">
        <v>13</v>
      </c>
      <c r="E14" s="14" t="s">
        <v>14</v>
      </c>
      <c r="F14" s="14" t="s">
        <v>150</v>
      </c>
      <c r="G14" s="14">
        <v>0</v>
      </c>
      <c r="H14" s="14" t="s">
        <v>16</v>
      </c>
      <c r="I14" s="14" t="s">
        <v>32</v>
      </c>
      <c r="J14" s="12">
        <v>0</v>
      </c>
      <c r="K14" s="12">
        <v>6</v>
      </c>
      <c r="L14" s="12">
        <v>0</v>
      </c>
      <c r="M14" s="3" t="s">
        <v>275</v>
      </c>
    </row>
    <row r="15" spans="1:13" ht="75" x14ac:dyDescent="0.25">
      <c r="A15" s="2">
        <v>2662</v>
      </c>
      <c r="B15" s="14" t="s">
        <v>54</v>
      </c>
      <c r="C15" s="14" t="s">
        <v>207</v>
      </c>
      <c r="D15" s="14" t="s">
        <v>23</v>
      </c>
      <c r="E15" s="14" t="s">
        <v>14</v>
      </c>
      <c r="F15" s="14" t="s">
        <v>208</v>
      </c>
      <c r="G15" s="14">
        <v>0</v>
      </c>
      <c r="H15" s="14" t="s">
        <v>31</v>
      </c>
      <c r="I15" s="14" t="s">
        <v>27</v>
      </c>
      <c r="J15" s="12">
        <v>0</v>
      </c>
      <c r="K15" s="12">
        <v>0</v>
      </c>
      <c r="L15" s="12">
        <v>0</v>
      </c>
      <c r="M15" s="3"/>
    </row>
    <row r="16" spans="1:13" ht="119.25" customHeight="1" x14ac:dyDescent="0.25">
      <c r="A16" s="2">
        <v>2663</v>
      </c>
      <c r="B16" s="14" t="s">
        <v>54</v>
      </c>
      <c r="C16" s="14" t="s">
        <v>235</v>
      </c>
      <c r="D16" s="14" t="s">
        <v>19</v>
      </c>
      <c r="E16" s="14" t="s">
        <v>14</v>
      </c>
      <c r="F16" s="14" t="s">
        <v>236</v>
      </c>
      <c r="G16" s="14">
        <v>0</v>
      </c>
      <c r="H16" s="14" t="s">
        <v>31</v>
      </c>
      <c r="I16" s="14" t="s">
        <v>27</v>
      </c>
      <c r="J16" s="12">
        <v>0</v>
      </c>
      <c r="K16" s="12">
        <v>19</v>
      </c>
      <c r="L16" s="12">
        <v>0</v>
      </c>
      <c r="M16" s="3" t="s">
        <v>276</v>
      </c>
    </row>
    <row r="17" spans="1:13" ht="55.5" customHeight="1" x14ac:dyDescent="0.25">
      <c r="A17" s="2">
        <v>2681</v>
      </c>
      <c r="B17" s="14" t="s">
        <v>54</v>
      </c>
      <c r="C17" s="14" t="s">
        <v>248</v>
      </c>
      <c r="D17" s="14" t="s">
        <v>13</v>
      </c>
      <c r="E17" s="14" t="s">
        <v>14</v>
      </c>
      <c r="F17" s="14" t="s">
        <v>248</v>
      </c>
      <c r="G17" s="14">
        <v>0</v>
      </c>
      <c r="H17" s="14" t="s">
        <v>31</v>
      </c>
      <c r="I17" s="14" t="s">
        <v>27</v>
      </c>
      <c r="J17" s="12">
        <v>0</v>
      </c>
      <c r="K17" s="12">
        <v>904</v>
      </c>
      <c r="L17" s="12">
        <v>0</v>
      </c>
      <c r="M17" s="3" t="s">
        <v>277</v>
      </c>
    </row>
    <row r="18" spans="1:13" ht="60" x14ac:dyDescent="0.25">
      <c r="A18" s="2">
        <v>2304</v>
      </c>
      <c r="B18" s="14" t="s">
        <v>54</v>
      </c>
      <c r="C18" s="14" t="s">
        <v>161</v>
      </c>
      <c r="D18" s="14" t="s">
        <v>23</v>
      </c>
      <c r="E18" s="14" t="s">
        <v>14</v>
      </c>
      <c r="F18" s="14" t="s">
        <v>162</v>
      </c>
      <c r="G18" s="14">
        <v>0</v>
      </c>
      <c r="H18" s="14" t="s">
        <v>31</v>
      </c>
      <c r="I18" s="14" t="s">
        <v>27</v>
      </c>
      <c r="J18" s="12">
        <v>0</v>
      </c>
      <c r="K18" s="12">
        <v>42</v>
      </c>
      <c r="L18" s="12">
        <v>0</v>
      </c>
      <c r="M18" s="3"/>
    </row>
    <row r="19" spans="1:13" ht="30" x14ac:dyDescent="0.25">
      <c r="A19" s="2">
        <v>2363</v>
      </c>
      <c r="B19" s="14" t="s">
        <v>54</v>
      </c>
      <c r="C19" s="14" t="s">
        <v>251</v>
      </c>
      <c r="D19" s="14" t="s">
        <v>19</v>
      </c>
      <c r="E19" s="14" t="s">
        <v>14</v>
      </c>
      <c r="F19" s="14" t="s">
        <v>252</v>
      </c>
      <c r="G19" s="14">
        <v>0</v>
      </c>
      <c r="H19" s="14" t="s">
        <v>31</v>
      </c>
      <c r="I19" s="14" t="s">
        <v>27</v>
      </c>
      <c r="J19" s="12">
        <v>0</v>
      </c>
      <c r="K19" s="12">
        <v>19</v>
      </c>
      <c r="L19" s="12">
        <v>0</v>
      </c>
      <c r="M19" s="3"/>
    </row>
    <row r="20" spans="1:13" ht="45" x14ac:dyDescent="0.25">
      <c r="A20" s="2">
        <v>2666</v>
      </c>
      <c r="B20" s="14" t="s">
        <v>54</v>
      </c>
      <c r="C20" s="14" t="s">
        <v>97</v>
      </c>
      <c r="D20" s="14" t="s">
        <v>23</v>
      </c>
      <c r="E20" s="14" t="s">
        <v>14</v>
      </c>
      <c r="F20" s="14" t="s">
        <v>97</v>
      </c>
      <c r="G20" s="14">
        <v>0</v>
      </c>
      <c r="H20" s="14" t="s">
        <v>31</v>
      </c>
      <c r="I20" s="14" t="s">
        <v>27</v>
      </c>
      <c r="J20" s="12">
        <v>0</v>
      </c>
      <c r="K20" s="12">
        <v>61</v>
      </c>
      <c r="L20" s="12">
        <v>0</v>
      </c>
      <c r="M20" s="3"/>
    </row>
    <row r="21" spans="1:13" ht="30" x14ac:dyDescent="0.25">
      <c r="A21" s="2">
        <v>2668</v>
      </c>
      <c r="B21" s="14" t="s">
        <v>54</v>
      </c>
      <c r="C21" s="14" t="s">
        <v>199</v>
      </c>
      <c r="D21" s="14" t="s">
        <v>23</v>
      </c>
      <c r="E21" s="14" t="s">
        <v>14</v>
      </c>
      <c r="F21" s="14" t="s">
        <v>200</v>
      </c>
      <c r="G21" s="14">
        <v>0</v>
      </c>
      <c r="H21" s="14" t="s">
        <v>31</v>
      </c>
      <c r="I21" s="14" t="s">
        <v>27</v>
      </c>
      <c r="J21" s="12">
        <v>0</v>
      </c>
      <c r="K21" s="12">
        <v>8</v>
      </c>
      <c r="L21" s="12">
        <v>0</v>
      </c>
      <c r="M21" s="3"/>
    </row>
    <row r="22" spans="1:13" ht="45" x14ac:dyDescent="0.25">
      <c r="A22" s="2">
        <v>2534</v>
      </c>
      <c r="B22" s="14" t="s">
        <v>54</v>
      </c>
      <c r="C22" s="14" t="s">
        <v>114</v>
      </c>
      <c r="D22" s="14" t="s">
        <v>19</v>
      </c>
      <c r="E22" s="14" t="s">
        <v>14</v>
      </c>
      <c r="F22" s="14" t="s">
        <v>115</v>
      </c>
      <c r="G22" s="14">
        <v>0</v>
      </c>
      <c r="H22" s="14" t="s">
        <v>31</v>
      </c>
      <c r="I22" s="14" t="s">
        <v>27</v>
      </c>
      <c r="J22" s="12">
        <v>0</v>
      </c>
      <c r="K22" s="12">
        <v>0</v>
      </c>
      <c r="L22" s="12">
        <v>0</v>
      </c>
      <c r="M22" s="3"/>
    </row>
    <row r="23" spans="1:13" ht="60" x14ac:dyDescent="0.25">
      <c r="A23" s="2">
        <v>2671</v>
      </c>
      <c r="B23" s="14" t="s">
        <v>54</v>
      </c>
      <c r="C23" s="14" t="s">
        <v>220</v>
      </c>
      <c r="D23" s="14" t="s">
        <v>23</v>
      </c>
      <c r="E23" s="14" t="s">
        <v>14</v>
      </c>
      <c r="F23" s="14" t="s">
        <v>220</v>
      </c>
      <c r="G23" s="14">
        <v>0</v>
      </c>
      <c r="H23" s="14" t="s">
        <v>31</v>
      </c>
      <c r="I23" s="14" t="s">
        <v>27</v>
      </c>
      <c r="J23" s="12">
        <v>0</v>
      </c>
      <c r="K23" s="12">
        <v>2345</v>
      </c>
      <c r="L23" s="12">
        <v>0</v>
      </c>
      <c r="M23" s="3" t="s">
        <v>327</v>
      </c>
    </row>
    <row r="24" spans="1:13" ht="114" customHeight="1" x14ac:dyDescent="0.25">
      <c r="A24" s="2">
        <v>2368</v>
      </c>
      <c r="B24" s="14" t="s">
        <v>54</v>
      </c>
      <c r="C24" s="14" t="s">
        <v>174</v>
      </c>
      <c r="D24" s="14" t="s">
        <v>19</v>
      </c>
      <c r="E24" s="14" t="s">
        <v>37</v>
      </c>
      <c r="F24" s="14" t="s">
        <v>271</v>
      </c>
      <c r="G24" s="14">
        <v>90</v>
      </c>
      <c r="H24" s="14" t="s">
        <v>16</v>
      </c>
      <c r="I24" s="14" t="s">
        <v>10</v>
      </c>
      <c r="J24" s="12">
        <v>1</v>
      </c>
      <c r="K24" s="12">
        <v>1</v>
      </c>
      <c r="L24" s="12">
        <v>100</v>
      </c>
      <c r="M24" s="3"/>
    </row>
    <row r="25" spans="1:13" ht="80.25" customHeight="1" x14ac:dyDescent="0.25">
      <c r="A25" s="2">
        <v>2369</v>
      </c>
      <c r="B25" s="14" t="s">
        <v>54</v>
      </c>
      <c r="C25" s="14" t="s">
        <v>117</v>
      </c>
      <c r="D25" s="14" t="s">
        <v>19</v>
      </c>
      <c r="E25" s="14" t="s">
        <v>37</v>
      </c>
      <c r="F25" s="14" t="s">
        <v>118</v>
      </c>
      <c r="G25" s="14">
        <v>60</v>
      </c>
      <c r="H25" s="14" t="s">
        <v>16</v>
      </c>
      <c r="I25" s="14" t="s">
        <v>10</v>
      </c>
      <c r="J25" s="12">
        <v>9</v>
      </c>
      <c r="K25" s="12">
        <v>11</v>
      </c>
      <c r="L25" s="12">
        <v>82</v>
      </c>
      <c r="M25" s="3"/>
    </row>
    <row r="26" spans="1:13" ht="96" customHeight="1" x14ac:dyDescent="0.25">
      <c r="A26" s="2">
        <v>2370</v>
      </c>
      <c r="B26" s="14" t="s">
        <v>54</v>
      </c>
      <c r="C26" s="14" t="s">
        <v>202</v>
      </c>
      <c r="D26" s="14" t="s">
        <v>19</v>
      </c>
      <c r="E26" s="14" t="s">
        <v>37</v>
      </c>
      <c r="F26" s="14" t="s">
        <v>203</v>
      </c>
      <c r="G26" s="14">
        <v>80</v>
      </c>
      <c r="H26" s="14" t="s">
        <v>16</v>
      </c>
      <c r="I26" s="14" t="s">
        <v>10</v>
      </c>
      <c r="J26" s="12">
        <v>8</v>
      </c>
      <c r="K26" s="12">
        <v>12</v>
      </c>
      <c r="L26" s="13">
        <v>67</v>
      </c>
      <c r="M26" s="3" t="s">
        <v>268</v>
      </c>
    </row>
    <row r="27" spans="1:13" ht="105" customHeight="1" x14ac:dyDescent="0.25">
      <c r="A27" s="2">
        <v>2371</v>
      </c>
      <c r="B27" s="14" t="s">
        <v>54</v>
      </c>
      <c r="C27" s="14" t="s">
        <v>55</v>
      </c>
      <c r="D27" s="14" t="s">
        <v>23</v>
      </c>
      <c r="E27" s="14" t="s">
        <v>37</v>
      </c>
      <c r="F27" s="14" t="s">
        <v>56</v>
      </c>
      <c r="G27" s="14">
        <v>80</v>
      </c>
      <c r="H27" s="14" t="s">
        <v>16</v>
      </c>
      <c r="I27" s="14" t="s">
        <v>10</v>
      </c>
      <c r="J27" s="12">
        <v>131</v>
      </c>
      <c r="K27" s="12">
        <v>141</v>
      </c>
      <c r="L27" s="12">
        <v>93</v>
      </c>
      <c r="M27" s="3"/>
    </row>
    <row r="28" spans="1:13" ht="75" x14ac:dyDescent="0.25">
      <c r="A28" s="2">
        <v>2535</v>
      </c>
      <c r="B28" s="14" t="s">
        <v>54</v>
      </c>
      <c r="C28" s="14" t="s">
        <v>72</v>
      </c>
      <c r="D28" s="14" t="s">
        <v>19</v>
      </c>
      <c r="E28" s="14" t="s">
        <v>37</v>
      </c>
      <c r="F28" s="14" t="s">
        <v>73</v>
      </c>
      <c r="G28" s="14">
        <v>80</v>
      </c>
      <c r="H28" s="14" t="s">
        <v>16</v>
      </c>
      <c r="I28" s="14" t="s">
        <v>10</v>
      </c>
      <c r="J28" s="12">
        <v>6</v>
      </c>
      <c r="K28" s="12">
        <v>10</v>
      </c>
      <c r="L28" s="13">
        <v>60</v>
      </c>
      <c r="M28" s="3" t="s">
        <v>269</v>
      </c>
    </row>
    <row r="29" spans="1:13" ht="117.75" customHeight="1" x14ac:dyDescent="0.25">
      <c r="A29" s="2">
        <v>2537</v>
      </c>
      <c r="B29" s="14" t="s">
        <v>54</v>
      </c>
      <c r="C29" s="14" t="s">
        <v>111</v>
      </c>
      <c r="D29" s="14" t="s">
        <v>19</v>
      </c>
      <c r="E29" s="14" t="s">
        <v>14</v>
      </c>
      <c r="F29" s="14" t="s">
        <v>73</v>
      </c>
      <c r="G29" s="14">
        <v>80</v>
      </c>
      <c r="H29" s="14" t="s">
        <v>16</v>
      </c>
      <c r="I29" s="14" t="s">
        <v>32</v>
      </c>
      <c r="J29" s="12">
        <v>10</v>
      </c>
      <c r="K29" s="12">
        <v>17</v>
      </c>
      <c r="L29" s="13">
        <v>59</v>
      </c>
      <c r="M29" s="3" t="s">
        <v>270</v>
      </c>
    </row>
    <row r="30" spans="1:13" ht="45" x14ac:dyDescent="0.25">
      <c r="A30" s="2">
        <v>2373</v>
      </c>
      <c r="B30" s="14" t="s">
        <v>176</v>
      </c>
      <c r="C30" s="14" t="s">
        <v>181</v>
      </c>
      <c r="D30" s="14" t="s">
        <v>23</v>
      </c>
      <c r="E30" s="14" t="s">
        <v>14</v>
      </c>
      <c r="F30" s="14" t="s">
        <v>182</v>
      </c>
      <c r="G30" s="14">
        <v>100</v>
      </c>
      <c r="H30" s="14" t="s">
        <v>16</v>
      </c>
      <c r="I30" s="14" t="s">
        <v>32</v>
      </c>
      <c r="J30" s="12">
        <v>15</v>
      </c>
      <c r="K30" s="12">
        <v>15</v>
      </c>
      <c r="L30" s="12">
        <v>100</v>
      </c>
      <c r="M30" s="3" t="s">
        <v>278</v>
      </c>
    </row>
    <row r="31" spans="1:13" ht="45" x14ac:dyDescent="0.25">
      <c r="A31" s="2">
        <v>2732</v>
      </c>
      <c r="B31" s="14" t="s">
        <v>176</v>
      </c>
      <c r="C31" s="14" t="s">
        <v>177</v>
      </c>
      <c r="D31" s="14" t="s">
        <v>23</v>
      </c>
      <c r="E31" s="14" t="s">
        <v>14</v>
      </c>
      <c r="F31" s="14" t="s">
        <v>178</v>
      </c>
      <c r="G31" s="14">
        <v>0</v>
      </c>
      <c r="H31" s="14" t="s">
        <v>31</v>
      </c>
      <c r="I31" s="14" t="s">
        <v>10</v>
      </c>
      <c r="J31" s="12">
        <v>0</v>
      </c>
      <c r="K31" s="12">
        <v>0</v>
      </c>
      <c r="L31" s="12">
        <v>0</v>
      </c>
      <c r="M31" s="3" t="s">
        <v>279</v>
      </c>
    </row>
    <row r="32" spans="1:13" ht="45" x14ac:dyDescent="0.25">
      <c r="A32" s="2">
        <v>2375</v>
      </c>
      <c r="B32" s="14" t="s">
        <v>176</v>
      </c>
      <c r="C32" s="14" t="s">
        <v>240</v>
      </c>
      <c r="D32" s="14" t="s">
        <v>23</v>
      </c>
      <c r="E32" s="14" t="s">
        <v>14</v>
      </c>
      <c r="F32" s="14" t="s">
        <v>241</v>
      </c>
      <c r="G32" s="14">
        <v>100</v>
      </c>
      <c r="H32" s="14" t="s">
        <v>16</v>
      </c>
      <c r="I32" s="14" t="s">
        <v>32</v>
      </c>
      <c r="J32" s="12">
        <v>29</v>
      </c>
      <c r="K32" s="12">
        <v>29</v>
      </c>
      <c r="L32" s="12">
        <v>100</v>
      </c>
      <c r="M32" s="3" t="s">
        <v>280</v>
      </c>
    </row>
    <row r="33" spans="1:13" ht="54" customHeight="1" x14ac:dyDescent="0.25">
      <c r="A33" s="2">
        <v>2753</v>
      </c>
      <c r="B33" s="14" t="s">
        <v>25</v>
      </c>
      <c r="C33" s="14" t="s">
        <v>139</v>
      </c>
      <c r="D33" s="14" t="s">
        <v>19</v>
      </c>
      <c r="E33" s="14" t="s">
        <v>14</v>
      </c>
      <c r="F33" s="14" t="s">
        <v>140</v>
      </c>
      <c r="G33" s="14">
        <v>0</v>
      </c>
      <c r="H33" s="14" t="s">
        <v>31</v>
      </c>
      <c r="I33" s="14" t="s">
        <v>32</v>
      </c>
      <c r="J33" s="12">
        <v>0</v>
      </c>
      <c r="K33" s="12">
        <v>0</v>
      </c>
      <c r="L33" s="12">
        <v>0</v>
      </c>
      <c r="M33" s="3"/>
    </row>
    <row r="34" spans="1:13" ht="72.75" customHeight="1" x14ac:dyDescent="0.25">
      <c r="A34" s="2">
        <v>2754</v>
      </c>
      <c r="B34" s="14" t="s">
        <v>25</v>
      </c>
      <c r="C34" s="14" t="s">
        <v>221</v>
      </c>
      <c r="D34" s="14" t="s">
        <v>23</v>
      </c>
      <c r="E34" s="14" t="s">
        <v>14</v>
      </c>
      <c r="F34" s="14" t="s">
        <v>222</v>
      </c>
      <c r="G34" s="14">
        <v>100</v>
      </c>
      <c r="H34" s="14" t="s">
        <v>16</v>
      </c>
      <c r="I34" s="14" t="s">
        <v>27</v>
      </c>
      <c r="J34" s="12">
        <v>25</v>
      </c>
      <c r="K34" s="12">
        <v>25</v>
      </c>
      <c r="L34" s="12">
        <v>100</v>
      </c>
      <c r="M34" s="3"/>
    </row>
    <row r="35" spans="1:13" ht="81.75" customHeight="1" x14ac:dyDescent="0.25">
      <c r="A35" s="2">
        <v>2755</v>
      </c>
      <c r="B35" s="14" t="s">
        <v>25</v>
      </c>
      <c r="C35" s="14" t="s">
        <v>141</v>
      </c>
      <c r="D35" s="14" t="s">
        <v>23</v>
      </c>
      <c r="E35" s="14" t="s">
        <v>14</v>
      </c>
      <c r="F35" s="16" t="s">
        <v>142</v>
      </c>
      <c r="G35" s="14">
        <v>0</v>
      </c>
      <c r="H35" s="16" t="s">
        <v>16</v>
      </c>
      <c r="I35" s="14" t="s">
        <v>27</v>
      </c>
      <c r="J35" s="12">
        <v>0</v>
      </c>
      <c r="K35" s="12">
        <v>0</v>
      </c>
      <c r="L35" s="12">
        <v>0</v>
      </c>
      <c r="M35" s="3"/>
    </row>
    <row r="36" spans="1:13" ht="77.25" customHeight="1" x14ac:dyDescent="0.25">
      <c r="A36" s="2">
        <v>2756</v>
      </c>
      <c r="B36" s="14" t="s">
        <v>25</v>
      </c>
      <c r="C36" s="14" t="s">
        <v>102</v>
      </c>
      <c r="D36" s="14" t="s">
        <v>23</v>
      </c>
      <c r="E36" s="14" t="s">
        <v>37</v>
      </c>
      <c r="F36" s="14" t="s">
        <v>103</v>
      </c>
      <c r="G36" s="14">
        <v>90</v>
      </c>
      <c r="H36" s="14" t="s">
        <v>16</v>
      </c>
      <c r="I36" s="14" t="s">
        <v>10</v>
      </c>
      <c r="J36" s="12">
        <v>3</v>
      </c>
      <c r="K36" s="12">
        <v>4</v>
      </c>
      <c r="L36" s="13">
        <v>75</v>
      </c>
      <c r="M36" s="3" t="s">
        <v>282</v>
      </c>
    </row>
    <row r="37" spans="1:13" ht="75" x14ac:dyDescent="0.25">
      <c r="A37" s="2">
        <v>2757</v>
      </c>
      <c r="B37" s="14" t="s">
        <v>25</v>
      </c>
      <c r="C37" s="14" t="s">
        <v>26</v>
      </c>
      <c r="D37" s="14" t="s">
        <v>23</v>
      </c>
      <c r="E37" s="14" t="s">
        <v>14</v>
      </c>
      <c r="F37" s="14" t="s">
        <v>281</v>
      </c>
      <c r="G37" s="14">
        <v>0</v>
      </c>
      <c r="H37" s="14" t="s">
        <v>16</v>
      </c>
      <c r="I37" s="14" t="s">
        <v>27</v>
      </c>
      <c r="J37" s="12">
        <v>0</v>
      </c>
      <c r="K37" s="12">
        <v>23</v>
      </c>
      <c r="L37" s="12">
        <v>0</v>
      </c>
      <c r="M37" s="3" t="s">
        <v>328</v>
      </c>
    </row>
    <row r="38" spans="1:13" ht="58.5" customHeight="1" x14ac:dyDescent="0.25">
      <c r="A38" s="2">
        <v>2759</v>
      </c>
      <c r="B38" s="14" t="s">
        <v>25</v>
      </c>
      <c r="C38" s="14" t="s">
        <v>143</v>
      </c>
      <c r="D38" s="14" t="s">
        <v>19</v>
      </c>
      <c r="E38" s="14" t="s">
        <v>14</v>
      </c>
      <c r="F38" s="14" t="s">
        <v>144</v>
      </c>
      <c r="G38" s="14">
        <v>0</v>
      </c>
      <c r="H38" s="14" t="s">
        <v>31</v>
      </c>
      <c r="I38" s="14" t="s">
        <v>27</v>
      </c>
      <c r="J38" s="12">
        <v>0</v>
      </c>
      <c r="K38" s="12">
        <v>0</v>
      </c>
      <c r="L38" s="12">
        <v>0</v>
      </c>
      <c r="M38" s="7"/>
    </row>
    <row r="39" spans="1:13" ht="150" customHeight="1" x14ac:dyDescent="0.25">
      <c r="A39" s="2">
        <v>2761</v>
      </c>
      <c r="B39" s="14" t="s">
        <v>25</v>
      </c>
      <c r="C39" s="14" t="s">
        <v>33</v>
      </c>
      <c r="D39" s="14" t="s">
        <v>19</v>
      </c>
      <c r="E39" s="14" t="s">
        <v>14</v>
      </c>
      <c r="F39" s="14" t="s">
        <v>34</v>
      </c>
      <c r="G39" s="14">
        <v>0</v>
      </c>
      <c r="H39" s="14" t="s">
        <v>16</v>
      </c>
      <c r="I39" s="14" t="s">
        <v>32</v>
      </c>
      <c r="J39" s="12">
        <v>0</v>
      </c>
      <c r="K39" s="12">
        <v>6</v>
      </c>
      <c r="L39" s="19">
        <v>0</v>
      </c>
      <c r="M39" s="9" t="s">
        <v>283</v>
      </c>
    </row>
    <row r="40" spans="1:13" ht="65.25" customHeight="1" x14ac:dyDescent="0.25">
      <c r="A40" s="2">
        <v>2762</v>
      </c>
      <c r="B40" s="14" t="s">
        <v>25</v>
      </c>
      <c r="C40" s="14" t="s">
        <v>231</v>
      </c>
      <c r="D40" s="14" t="s">
        <v>23</v>
      </c>
      <c r="E40" s="14" t="s">
        <v>14</v>
      </c>
      <c r="F40" s="14" t="s">
        <v>232</v>
      </c>
      <c r="G40" s="14">
        <v>0</v>
      </c>
      <c r="H40" s="14" t="s">
        <v>16</v>
      </c>
      <c r="I40" s="14" t="s">
        <v>27</v>
      </c>
      <c r="J40" s="12">
        <v>0</v>
      </c>
      <c r="K40" s="12">
        <v>0</v>
      </c>
      <c r="L40" s="12">
        <v>0</v>
      </c>
      <c r="M40" s="8"/>
    </row>
    <row r="41" spans="1:13" ht="92.25" customHeight="1" x14ac:dyDescent="0.25">
      <c r="A41" s="2">
        <v>2649</v>
      </c>
      <c r="B41" s="3" t="s">
        <v>11</v>
      </c>
      <c r="C41" s="3" t="s">
        <v>125</v>
      </c>
      <c r="D41" s="3" t="s">
        <v>13</v>
      </c>
      <c r="E41" s="3" t="s">
        <v>14</v>
      </c>
      <c r="F41" s="14" t="s">
        <v>126</v>
      </c>
      <c r="G41" s="14">
        <v>100</v>
      </c>
      <c r="H41" s="14" t="s">
        <v>16</v>
      </c>
      <c r="I41" s="14" t="s">
        <v>10</v>
      </c>
      <c r="J41" s="40" t="s">
        <v>48</v>
      </c>
      <c r="K41" s="41"/>
      <c r="L41" s="42"/>
      <c r="M41" s="3" t="s">
        <v>284</v>
      </c>
    </row>
    <row r="42" spans="1:13" ht="103.5" customHeight="1" x14ac:dyDescent="0.25">
      <c r="A42" s="2">
        <v>2612</v>
      </c>
      <c r="B42" s="3" t="s">
        <v>11</v>
      </c>
      <c r="C42" s="3" t="s">
        <v>187</v>
      </c>
      <c r="D42" s="3" t="s">
        <v>19</v>
      </c>
      <c r="E42" s="3" t="s">
        <v>14</v>
      </c>
      <c r="F42" s="14" t="s">
        <v>188</v>
      </c>
      <c r="G42" s="14">
        <v>100</v>
      </c>
      <c r="H42" s="14" t="s">
        <v>16</v>
      </c>
      <c r="I42" s="14" t="s">
        <v>10</v>
      </c>
      <c r="J42" s="12">
        <v>29</v>
      </c>
      <c r="K42" s="12">
        <v>29</v>
      </c>
      <c r="L42" s="12">
        <v>100</v>
      </c>
      <c r="M42" s="3" t="s">
        <v>17</v>
      </c>
    </row>
    <row r="43" spans="1:13" ht="68.25" customHeight="1" x14ac:dyDescent="0.25">
      <c r="A43" s="2"/>
      <c r="B43" s="3" t="s">
        <v>11</v>
      </c>
      <c r="C43" s="3" t="s">
        <v>287</v>
      </c>
      <c r="D43" s="3" t="s">
        <v>19</v>
      </c>
      <c r="E43" s="3" t="s">
        <v>14</v>
      </c>
      <c r="F43" s="14" t="s">
        <v>286</v>
      </c>
      <c r="G43" s="14">
        <v>95</v>
      </c>
      <c r="H43" s="14" t="s">
        <v>16</v>
      </c>
      <c r="I43" s="14" t="s">
        <v>62</v>
      </c>
      <c r="J43" s="40" t="s">
        <v>48</v>
      </c>
      <c r="K43" s="41"/>
      <c r="L43" s="42"/>
      <c r="M43" s="3" t="s">
        <v>285</v>
      </c>
    </row>
    <row r="44" spans="1:13" ht="77.25" customHeight="1" x14ac:dyDescent="0.25">
      <c r="A44" s="2">
        <v>2650</v>
      </c>
      <c r="B44" s="3" t="s">
        <v>11</v>
      </c>
      <c r="C44" s="3" t="s">
        <v>77</v>
      </c>
      <c r="D44" s="3" t="s">
        <v>13</v>
      </c>
      <c r="E44" s="3" t="s">
        <v>14</v>
      </c>
      <c r="F44" s="14" t="s">
        <v>78</v>
      </c>
      <c r="G44" s="14">
        <v>95</v>
      </c>
      <c r="H44" s="14" t="s">
        <v>16</v>
      </c>
      <c r="I44" s="14" t="s">
        <v>32</v>
      </c>
      <c r="J44" s="12">
        <v>2</v>
      </c>
      <c r="K44" s="12">
        <v>2</v>
      </c>
      <c r="L44" s="12">
        <v>100</v>
      </c>
      <c r="M44" s="3"/>
    </row>
    <row r="45" spans="1:13" ht="67.5" customHeight="1" x14ac:dyDescent="0.25">
      <c r="A45" s="2">
        <v>2614</v>
      </c>
      <c r="B45" s="3" t="s">
        <v>11</v>
      </c>
      <c r="C45" s="3" t="s">
        <v>12</v>
      </c>
      <c r="D45" s="3" t="s">
        <v>13</v>
      </c>
      <c r="E45" s="3" t="s">
        <v>14</v>
      </c>
      <c r="F45" s="14" t="s">
        <v>15</v>
      </c>
      <c r="G45" s="14">
        <v>100</v>
      </c>
      <c r="H45" s="14" t="s">
        <v>16</v>
      </c>
      <c r="I45" s="14" t="s">
        <v>10</v>
      </c>
      <c r="J45" s="12">
        <v>29</v>
      </c>
      <c r="K45" s="12">
        <v>29</v>
      </c>
      <c r="L45" s="12">
        <v>100</v>
      </c>
      <c r="M45" s="3" t="s">
        <v>17</v>
      </c>
    </row>
    <row r="46" spans="1:13" ht="65.25" customHeight="1" x14ac:dyDescent="0.25">
      <c r="A46" s="2">
        <v>2615</v>
      </c>
      <c r="B46" s="3" t="s">
        <v>11</v>
      </c>
      <c r="C46" s="3" t="s">
        <v>87</v>
      </c>
      <c r="D46" s="3" t="s">
        <v>19</v>
      </c>
      <c r="E46" s="3" t="s">
        <v>14</v>
      </c>
      <c r="F46" s="14" t="s">
        <v>88</v>
      </c>
      <c r="G46" s="14">
        <v>95</v>
      </c>
      <c r="H46" s="14" t="s">
        <v>16</v>
      </c>
      <c r="I46" s="14" t="s">
        <v>27</v>
      </c>
      <c r="J46" s="12">
        <v>100</v>
      </c>
      <c r="K46" s="12">
        <v>100</v>
      </c>
      <c r="L46" s="12">
        <v>100</v>
      </c>
      <c r="M46" s="3"/>
    </row>
    <row r="47" spans="1:13" ht="60" customHeight="1" x14ac:dyDescent="0.25">
      <c r="A47" s="2">
        <v>2618</v>
      </c>
      <c r="B47" s="3" t="s">
        <v>11</v>
      </c>
      <c r="C47" s="3" t="s">
        <v>89</v>
      </c>
      <c r="D47" s="3" t="s">
        <v>19</v>
      </c>
      <c r="E47" s="3" t="s">
        <v>14</v>
      </c>
      <c r="F47" s="14" t="s">
        <v>90</v>
      </c>
      <c r="G47" s="14">
        <v>98</v>
      </c>
      <c r="H47" s="14" t="s">
        <v>16</v>
      </c>
      <c r="I47" s="14" t="s">
        <v>10</v>
      </c>
      <c r="J47" s="12">
        <v>2</v>
      </c>
      <c r="K47" s="12">
        <v>2</v>
      </c>
      <c r="L47" s="12">
        <v>100</v>
      </c>
      <c r="M47" s="3"/>
    </row>
    <row r="48" spans="1:13" ht="106.5" customHeight="1" x14ac:dyDescent="0.25">
      <c r="A48" s="2">
        <v>2679</v>
      </c>
      <c r="B48" s="3" t="s">
        <v>11</v>
      </c>
      <c r="C48" s="3" t="s">
        <v>93</v>
      </c>
      <c r="D48" s="3" t="s">
        <v>19</v>
      </c>
      <c r="E48" s="3" t="s">
        <v>14</v>
      </c>
      <c r="F48" s="14" t="s">
        <v>94</v>
      </c>
      <c r="G48" s="14">
        <v>95</v>
      </c>
      <c r="H48" s="14" t="s">
        <v>16</v>
      </c>
      <c r="I48" s="14" t="s">
        <v>62</v>
      </c>
      <c r="J48" s="12">
        <v>1</v>
      </c>
      <c r="K48" s="12">
        <v>1</v>
      </c>
      <c r="L48" s="12">
        <v>100</v>
      </c>
      <c r="M48" s="3"/>
    </row>
    <row r="49" spans="1:13" ht="73.5" customHeight="1" x14ac:dyDescent="0.25">
      <c r="A49" s="2">
        <v>2620</v>
      </c>
      <c r="B49" s="3" t="s">
        <v>11</v>
      </c>
      <c r="C49" s="3" t="s">
        <v>18</v>
      </c>
      <c r="D49" s="3" t="s">
        <v>19</v>
      </c>
      <c r="E49" s="3" t="s">
        <v>14</v>
      </c>
      <c r="F49" s="14" t="s">
        <v>20</v>
      </c>
      <c r="G49" s="14">
        <v>95</v>
      </c>
      <c r="H49" s="14" t="s">
        <v>16</v>
      </c>
      <c r="I49" s="14" t="s">
        <v>10</v>
      </c>
      <c r="J49" s="12">
        <v>100</v>
      </c>
      <c r="K49" s="12">
        <v>100</v>
      </c>
      <c r="L49" s="12">
        <v>100</v>
      </c>
      <c r="M49" s="3"/>
    </row>
    <row r="50" spans="1:13" ht="264.75" customHeight="1" x14ac:dyDescent="0.25">
      <c r="A50" s="3"/>
      <c r="B50" s="3" t="s">
        <v>11</v>
      </c>
      <c r="C50" s="3" t="s">
        <v>330</v>
      </c>
      <c r="D50" s="3" t="s">
        <v>23</v>
      </c>
      <c r="E50" s="3" t="s">
        <v>14</v>
      </c>
      <c r="F50" s="3" t="s">
        <v>331</v>
      </c>
      <c r="G50" s="3">
        <v>0</v>
      </c>
      <c r="H50" s="3" t="s">
        <v>16</v>
      </c>
      <c r="I50" s="3" t="s">
        <v>10</v>
      </c>
      <c r="J50" s="37" t="s">
        <v>332</v>
      </c>
      <c r="K50" s="38"/>
      <c r="L50" s="39"/>
      <c r="M50" s="36"/>
    </row>
    <row r="51" spans="1:13" ht="45" x14ac:dyDescent="0.25">
      <c r="A51" s="2">
        <v>2623</v>
      </c>
      <c r="B51" s="3" t="s">
        <v>11</v>
      </c>
      <c r="C51" s="3" t="s">
        <v>217</v>
      </c>
      <c r="D51" s="3" t="s">
        <v>13</v>
      </c>
      <c r="E51" s="3" t="s">
        <v>37</v>
      </c>
      <c r="F51" s="14" t="s">
        <v>122</v>
      </c>
      <c r="G51" s="14">
        <v>95</v>
      </c>
      <c r="H51" s="14" t="s">
        <v>16</v>
      </c>
      <c r="I51" s="14" t="s">
        <v>10</v>
      </c>
      <c r="J51" s="12">
        <v>7197755428</v>
      </c>
      <c r="K51" s="12">
        <v>7198870516</v>
      </c>
      <c r="L51" s="12">
        <v>100</v>
      </c>
      <c r="M51" s="3"/>
    </row>
    <row r="52" spans="1:13" ht="102.75" customHeight="1" x14ac:dyDescent="0.25">
      <c r="A52" s="2">
        <v>2686</v>
      </c>
      <c r="B52" s="3" t="s">
        <v>11</v>
      </c>
      <c r="C52" s="3" t="s">
        <v>213</v>
      </c>
      <c r="D52" s="3" t="s">
        <v>19</v>
      </c>
      <c r="E52" s="3" t="s">
        <v>14</v>
      </c>
      <c r="F52" s="14" t="s">
        <v>214</v>
      </c>
      <c r="G52" s="14">
        <v>98</v>
      </c>
      <c r="H52" s="14" t="s">
        <v>16</v>
      </c>
      <c r="I52" s="14" t="s">
        <v>62</v>
      </c>
      <c r="J52" s="12">
        <v>2</v>
      </c>
      <c r="K52" s="12">
        <v>2</v>
      </c>
      <c r="L52" s="12">
        <v>100</v>
      </c>
      <c r="M52" s="3" t="s">
        <v>288</v>
      </c>
    </row>
    <row r="53" spans="1:13" ht="93.75" customHeight="1" x14ac:dyDescent="0.25">
      <c r="A53" s="2">
        <v>2674</v>
      </c>
      <c r="B53" s="3" t="s">
        <v>11</v>
      </c>
      <c r="C53" s="3" t="s">
        <v>91</v>
      </c>
      <c r="D53" s="3" t="s">
        <v>19</v>
      </c>
      <c r="E53" s="3" t="s">
        <v>14</v>
      </c>
      <c r="F53" s="14" t="s">
        <v>92</v>
      </c>
      <c r="G53" s="14">
        <v>95</v>
      </c>
      <c r="H53" s="14" t="s">
        <v>16</v>
      </c>
      <c r="I53" s="14" t="s">
        <v>32</v>
      </c>
      <c r="J53" s="12">
        <v>8</v>
      </c>
      <c r="K53" s="12">
        <v>8</v>
      </c>
      <c r="L53" s="12">
        <v>100</v>
      </c>
      <c r="M53" s="3"/>
    </row>
    <row r="54" spans="1:13" ht="135" customHeight="1" x14ac:dyDescent="0.25">
      <c r="A54" s="2">
        <v>2472</v>
      </c>
      <c r="B54" s="14" t="s">
        <v>21</v>
      </c>
      <c r="C54" s="14" t="s">
        <v>253</v>
      </c>
      <c r="D54" s="14" t="s">
        <v>23</v>
      </c>
      <c r="E54" s="14" t="s">
        <v>14</v>
      </c>
      <c r="F54" s="14" t="s">
        <v>254</v>
      </c>
      <c r="G54" s="14">
        <v>100</v>
      </c>
      <c r="H54" s="14" t="s">
        <v>16</v>
      </c>
      <c r="I54" s="14" t="s">
        <v>10</v>
      </c>
      <c r="J54" s="12">
        <v>237</v>
      </c>
      <c r="K54" s="12">
        <v>252</v>
      </c>
      <c r="L54" s="13">
        <v>94</v>
      </c>
      <c r="M54" s="3" t="s">
        <v>289</v>
      </c>
    </row>
    <row r="55" spans="1:13" ht="93.75" customHeight="1" x14ac:dyDescent="0.25">
      <c r="A55" s="2">
        <v>2781</v>
      </c>
      <c r="B55" s="14" t="s">
        <v>21</v>
      </c>
      <c r="C55" s="14" t="s">
        <v>63</v>
      </c>
      <c r="D55" s="14" t="s">
        <v>19</v>
      </c>
      <c r="E55" s="14" t="s">
        <v>14</v>
      </c>
      <c r="F55" s="14" t="s">
        <v>64</v>
      </c>
      <c r="G55" s="14">
        <v>100</v>
      </c>
      <c r="H55" s="14" t="s">
        <v>16</v>
      </c>
      <c r="I55" s="14" t="s">
        <v>10</v>
      </c>
      <c r="J55" s="12">
        <v>16</v>
      </c>
      <c r="K55" s="12">
        <v>16</v>
      </c>
      <c r="L55" s="12">
        <v>100</v>
      </c>
      <c r="M55" s="3"/>
    </row>
    <row r="56" spans="1:13" ht="86.25" customHeight="1" x14ac:dyDescent="0.25">
      <c r="A56" s="2">
        <v>2489</v>
      </c>
      <c r="B56" s="14" t="s">
        <v>21</v>
      </c>
      <c r="C56" s="14" t="s">
        <v>74</v>
      </c>
      <c r="D56" s="14" t="s">
        <v>19</v>
      </c>
      <c r="E56" s="14" t="s">
        <v>14</v>
      </c>
      <c r="F56" s="14" t="s">
        <v>75</v>
      </c>
      <c r="G56" s="14">
        <v>85</v>
      </c>
      <c r="H56" s="14" t="s">
        <v>16</v>
      </c>
      <c r="I56" s="14" t="s">
        <v>32</v>
      </c>
      <c r="J56" s="12">
        <v>4233</v>
      </c>
      <c r="K56" s="12">
        <v>4197</v>
      </c>
      <c r="L56" s="12">
        <v>100</v>
      </c>
      <c r="M56" s="3"/>
    </row>
    <row r="57" spans="1:13" ht="77.25" customHeight="1" x14ac:dyDescent="0.25">
      <c r="A57" s="2">
        <v>2701</v>
      </c>
      <c r="B57" s="14" t="s">
        <v>21</v>
      </c>
      <c r="C57" s="14" t="s">
        <v>112</v>
      </c>
      <c r="D57" s="14" t="s">
        <v>19</v>
      </c>
      <c r="E57" s="14" t="s">
        <v>14</v>
      </c>
      <c r="F57" s="14" t="s">
        <v>113</v>
      </c>
      <c r="G57" s="14">
        <v>100</v>
      </c>
      <c r="H57" s="14" t="s">
        <v>16</v>
      </c>
      <c r="I57" s="14" t="s">
        <v>32</v>
      </c>
      <c r="J57" s="12">
        <v>18</v>
      </c>
      <c r="K57" s="12">
        <v>18</v>
      </c>
      <c r="L57" s="12">
        <v>100</v>
      </c>
      <c r="M57" s="3"/>
    </row>
    <row r="58" spans="1:13" ht="75" customHeight="1" x14ac:dyDescent="0.25">
      <c r="A58" s="2">
        <v>2670</v>
      </c>
      <c r="B58" s="14" t="s">
        <v>21</v>
      </c>
      <c r="C58" s="14" t="s">
        <v>100</v>
      </c>
      <c r="D58" s="14" t="s">
        <v>23</v>
      </c>
      <c r="E58" s="14" t="s">
        <v>14</v>
      </c>
      <c r="F58" s="14" t="s">
        <v>101</v>
      </c>
      <c r="G58" s="14">
        <v>0</v>
      </c>
      <c r="H58" s="14" t="s">
        <v>31</v>
      </c>
      <c r="I58" s="14" t="s">
        <v>10</v>
      </c>
      <c r="J58" s="12">
        <v>0</v>
      </c>
      <c r="K58" s="12">
        <v>0</v>
      </c>
      <c r="L58" s="12">
        <v>0</v>
      </c>
      <c r="M58" s="3"/>
    </row>
    <row r="59" spans="1:13" ht="105" x14ac:dyDescent="0.25">
      <c r="A59" s="2">
        <v>2471</v>
      </c>
      <c r="B59" s="14" t="s">
        <v>21</v>
      </c>
      <c r="C59" s="14" t="s">
        <v>22</v>
      </c>
      <c r="D59" s="14" t="s">
        <v>23</v>
      </c>
      <c r="E59" s="14" t="s">
        <v>14</v>
      </c>
      <c r="F59" s="14" t="s">
        <v>24</v>
      </c>
      <c r="G59" s="14">
        <v>100</v>
      </c>
      <c r="H59" s="14" t="s">
        <v>16</v>
      </c>
      <c r="I59" s="14" t="s">
        <v>10</v>
      </c>
      <c r="J59" s="12">
        <v>245</v>
      </c>
      <c r="K59" s="12">
        <v>252</v>
      </c>
      <c r="L59" s="13">
        <v>98</v>
      </c>
      <c r="M59" s="3" t="s">
        <v>290</v>
      </c>
    </row>
    <row r="60" spans="1:13" ht="117.75" customHeight="1" x14ac:dyDescent="0.25">
      <c r="A60" s="2">
        <v>2672</v>
      </c>
      <c r="B60" s="14" t="s">
        <v>21</v>
      </c>
      <c r="C60" s="14" t="s">
        <v>195</v>
      </c>
      <c r="D60" s="14" t="s">
        <v>23</v>
      </c>
      <c r="E60" s="14" t="s">
        <v>14</v>
      </c>
      <c r="F60" s="14" t="s">
        <v>196</v>
      </c>
      <c r="G60" s="14">
        <v>0</v>
      </c>
      <c r="H60" s="14" t="s">
        <v>16</v>
      </c>
      <c r="I60" s="14" t="s">
        <v>10</v>
      </c>
      <c r="J60" s="12">
        <v>0</v>
      </c>
      <c r="K60" s="12">
        <v>316</v>
      </c>
      <c r="L60" s="12">
        <v>0</v>
      </c>
      <c r="M60" s="3" t="s">
        <v>291</v>
      </c>
    </row>
    <row r="61" spans="1:13" ht="45" x14ac:dyDescent="0.25">
      <c r="A61" s="2">
        <v>2483</v>
      </c>
      <c r="B61" s="14" t="s">
        <v>21</v>
      </c>
      <c r="C61" s="14" t="s">
        <v>175</v>
      </c>
      <c r="D61" s="14" t="s">
        <v>23</v>
      </c>
      <c r="E61" s="14" t="s">
        <v>37</v>
      </c>
      <c r="F61" s="14" t="s">
        <v>122</v>
      </c>
      <c r="G61" s="14">
        <v>95</v>
      </c>
      <c r="H61" s="14" t="s">
        <v>16</v>
      </c>
      <c r="I61" s="14" t="s">
        <v>10</v>
      </c>
      <c r="J61" s="12">
        <v>14055512294</v>
      </c>
      <c r="K61" s="12">
        <v>14082641060</v>
      </c>
      <c r="L61" s="12">
        <v>100</v>
      </c>
      <c r="M61" s="3" t="s">
        <v>292</v>
      </c>
    </row>
    <row r="62" spans="1:13" ht="63.75" customHeight="1" x14ac:dyDescent="0.25">
      <c r="A62" s="2">
        <v>2684</v>
      </c>
      <c r="B62" s="14" t="s">
        <v>21</v>
      </c>
      <c r="C62" s="14" t="s">
        <v>163</v>
      </c>
      <c r="D62" s="14" t="s">
        <v>23</v>
      </c>
      <c r="E62" s="14" t="s">
        <v>14</v>
      </c>
      <c r="F62" s="14" t="s">
        <v>164</v>
      </c>
      <c r="G62" s="14">
        <v>90</v>
      </c>
      <c r="H62" s="14" t="s">
        <v>16</v>
      </c>
      <c r="I62" s="14" t="s">
        <v>10</v>
      </c>
      <c r="J62" s="12">
        <v>1</v>
      </c>
      <c r="K62" s="12">
        <v>1</v>
      </c>
      <c r="L62" s="12">
        <v>100</v>
      </c>
      <c r="M62" s="3"/>
    </row>
    <row r="63" spans="1:13" ht="45" x14ac:dyDescent="0.25">
      <c r="A63" s="2">
        <v>2725</v>
      </c>
      <c r="B63" s="14" t="s">
        <v>49</v>
      </c>
      <c r="C63" s="14" t="s">
        <v>201</v>
      </c>
      <c r="D63" s="14" t="s">
        <v>23</v>
      </c>
      <c r="E63" s="14" t="s">
        <v>14</v>
      </c>
      <c r="F63" s="14" t="s">
        <v>201</v>
      </c>
      <c r="G63" s="14">
        <v>0</v>
      </c>
      <c r="H63" s="14" t="s">
        <v>31</v>
      </c>
      <c r="I63" s="14" t="s">
        <v>10</v>
      </c>
      <c r="J63" s="12">
        <v>0</v>
      </c>
      <c r="K63" s="12">
        <v>0</v>
      </c>
      <c r="L63" s="12">
        <v>0</v>
      </c>
      <c r="M63" s="3"/>
    </row>
    <row r="64" spans="1:13" ht="104.25" customHeight="1" x14ac:dyDescent="0.25">
      <c r="A64" s="2">
        <v>2581</v>
      </c>
      <c r="B64" s="14" t="s">
        <v>49</v>
      </c>
      <c r="C64" s="14" t="s">
        <v>121</v>
      </c>
      <c r="D64" s="14" t="s">
        <v>23</v>
      </c>
      <c r="E64" s="14" t="s">
        <v>37</v>
      </c>
      <c r="F64" s="14" t="s">
        <v>122</v>
      </c>
      <c r="G64" s="14">
        <v>95</v>
      </c>
      <c r="H64" s="14" t="s">
        <v>16</v>
      </c>
      <c r="I64" s="14" t="s">
        <v>10</v>
      </c>
      <c r="J64" s="12">
        <v>452.8</v>
      </c>
      <c r="K64" s="12">
        <v>452.8</v>
      </c>
      <c r="L64" s="12">
        <v>100</v>
      </c>
      <c r="M64" s="3" t="s">
        <v>294</v>
      </c>
    </row>
    <row r="65" spans="1:14" ht="87.75" customHeight="1" x14ac:dyDescent="0.25">
      <c r="A65" s="2">
        <v>2582</v>
      </c>
      <c r="B65" s="3" t="s">
        <v>49</v>
      </c>
      <c r="C65" s="3" t="s">
        <v>233</v>
      </c>
      <c r="D65" s="3" t="s">
        <v>23</v>
      </c>
      <c r="E65" s="3" t="s">
        <v>14</v>
      </c>
      <c r="F65" s="3" t="s">
        <v>234</v>
      </c>
      <c r="G65" s="3">
        <v>0</v>
      </c>
      <c r="H65" s="3" t="s">
        <v>31</v>
      </c>
      <c r="I65" s="3" t="s">
        <v>10</v>
      </c>
      <c r="J65" s="4">
        <v>0</v>
      </c>
      <c r="K65" s="4">
        <v>0</v>
      </c>
      <c r="L65" s="4">
        <v>0</v>
      </c>
      <c r="M65" s="3"/>
    </row>
    <row r="66" spans="1:14" ht="86.25" customHeight="1" x14ac:dyDescent="0.25">
      <c r="A66" s="2">
        <v>2583</v>
      </c>
      <c r="B66" s="3" t="s">
        <v>49</v>
      </c>
      <c r="C66" s="3" t="s">
        <v>76</v>
      </c>
      <c r="D66" s="3" t="s">
        <v>23</v>
      </c>
      <c r="E66" s="3" t="s">
        <v>14</v>
      </c>
      <c r="F66" s="3" t="s">
        <v>293</v>
      </c>
      <c r="G66" s="3">
        <v>0</v>
      </c>
      <c r="H66" s="3" t="s">
        <v>31</v>
      </c>
      <c r="I66" s="3" t="s">
        <v>27</v>
      </c>
      <c r="J66" s="4">
        <v>0</v>
      </c>
      <c r="K66" s="4">
        <v>0</v>
      </c>
      <c r="L66" s="4">
        <v>0</v>
      </c>
      <c r="M66" s="3"/>
    </row>
    <row r="67" spans="1:14" ht="93.75" customHeight="1" x14ac:dyDescent="0.25">
      <c r="A67" s="2">
        <v>2584</v>
      </c>
      <c r="B67" s="3" t="s">
        <v>49</v>
      </c>
      <c r="C67" s="3" t="s">
        <v>81</v>
      </c>
      <c r="D67" s="3" t="s">
        <v>23</v>
      </c>
      <c r="E67" s="3" t="s">
        <v>14</v>
      </c>
      <c r="F67" s="3" t="s">
        <v>82</v>
      </c>
      <c r="G67" s="3">
        <v>0</v>
      </c>
      <c r="H67" s="3" t="s">
        <v>31</v>
      </c>
      <c r="I67" s="3" t="s">
        <v>10</v>
      </c>
      <c r="J67" s="4">
        <v>0</v>
      </c>
      <c r="K67" s="4">
        <v>0</v>
      </c>
      <c r="L67" s="4">
        <v>0</v>
      </c>
      <c r="M67" s="3"/>
    </row>
    <row r="68" spans="1:14" ht="60" x14ac:dyDescent="0.25">
      <c r="A68" s="2">
        <v>2585</v>
      </c>
      <c r="B68" s="3" t="s">
        <v>49</v>
      </c>
      <c r="C68" s="3" t="s">
        <v>50</v>
      </c>
      <c r="D68" s="3" t="s">
        <v>23</v>
      </c>
      <c r="E68" s="3" t="s">
        <v>14</v>
      </c>
      <c r="F68" s="3" t="s">
        <v>51</v>
      </c>
      <c r="G68" s="3">
        <v>0</v>
      </c>
      <c r="H68" s="3" t="s">
        <v>31</v>
      </c>
      <c r="I68" s="3" t="s">
        <v>10</v>
      </c>
      <c r="J68" s="4">
        <v>0</v>
      </c>
      <c r="K68" s="4">
        <v>0</v>
      </c>
      <c r="L68" s="4">
        <v>0</v>
      </c>
      <c r="M68" s="3"/>
    </row>
    <row r="69" spans="1:14" ht="129" customHeight="1" x14ac:dyDescent="0.25">
      <c r="A69" s="2">
        <v>2727</v>
      </c>
      <c r="B69" s="3" t="s">
        <v>46</v>
      </c>
      <c r="C69" s="3" t="s">
        <v>225</v>
      </c>
      <c r="D69" s="3" t="s">
        <v>13</v>
      </c>
      <c r="E69" s="3" t="s">
        <v>14</v>
      </c>
      <c r="F69" s="3" t="s">
        <v>226</v>
      </c>
      <c r="G69" s="3">
        <v>4</v>
      </c>
      <c r="H69" s="3" t="s">
        <v>31</v>
      </c>
      <c r="I69" s="3" t="s">
        <v>32</v>
      </c>
      <c r="J69" s="4">
        <v>4</v>
      </c>
      <c r="K69" s="4">
        <v>4</v>
      </c>
      <c r="L69" s="4">
        <v>4</v>
      </c>
      <c r="M69" s="3" t="s">
        <v>295</v>
      </c>
    </row>
    <row r="70" spans="1:14" ht="234" customHeight="1" x14ac:dyDescent="0.25">
      <c r="A70" s="3"/>
      <c r="B70" s="3" t="s">
        <v>46</v>
      </c>
      <c r="C70" s="3" t="s">
        <v>342</v>
      </c>
      <c r="D70" s="3"/>
      <c r="E70" s="3" t="s">
        <v>37</v>
      </c>
      <c r="F70" s="3" t="s">
        <v>343</v>
      </c>
      <c r="G70" s="3">
        <v>85</v>
      </c>
      <c r="H70" s="3" t="s">
        <v>16</v>
      </c>
      <c r="I70" s="3" t="s">
        <v>27</v>
      </c>
      <c r="J70" s="37" t="s">
        <v>332</v>
      </c>
      <c r="K70" s="38"/>
      <c r="L70" s="39"/>
      <c r="M70" s="36"/>
    </row>
    <row r="71" spans="1:14" ht="39.75" customHeight="1" x14ac:dyDescent="0.25">
      <c r="A71" s="2">
        <v>2659</v>
      </c>
      <c r="B71" s="3" t="s">
        <v>46</v>
      </c>
      <c r="C71" s="3" t="s">
        <v>47</v>
      </c>
      <c r="D71" s="3" t="s">
        <v>23</v>
      </c>
      <c r="E71" s="3" t="s">
        <v>14</v>
      </c>
      <c r="F71" s="3" t="s">
        <v>47</v>
      </c>
      <c r="G71" s="3">
        <v>0</v>
      </c>
      <c r="H71" s="3" t="s">
        <v>31</v>
      </c>
      <c r="I71" s="3" t="s">
        <v>32</v>
      </c>
      <c r="J71" s="4">
        <v>0</v>
      </c>
      <c r="K71" s="4">
        <v>0</v>
      </c>
      <c r="L71" s="4">
        <v>0</v>
      </c>
      <c r="M71" s="3"/>
    </row>
    <row r="72" spans="1:14" ht="68.25" customHeight="1" x14ac:dyDescent="0.25">
      <c r="A72" s="2">
        <v>2586</v>
      </c>
      <c r="B72" s="3" t="s">
        <v>46</v>
      </c>
      <c r="C72" s="3" t="s">
        <v>156</v>
      </c>
      <c r="D72" s="3" t="s">
        <v>23</v>
      </c>
      <c r="E72" s="3" t="s">
        <v>14</v>
      </c>
      <c r="F72" s="3" t="s">
        <v>157</v>
      </c>
      <c r="G72" s="3">
        <v>95</v>
      </c>
      <c r="H72" s="3" t="s">
        <v>16</v>
      </c>
      <c r="I72" s="3" t="s">
        <v>10</v>
      </c>
      <c r="J72" s="4">
        <v>5</v>
      </c>
      <c r="K72" s="4">
        <v>5</v>
      </c>
      <c r="L72" s="4">
        <v>100</v>
      </c>
      <c r="M72" s="3"/>
    </row>
    <row r="73" spans="1:14" ht="45" x14ac:dyDescent="0.25">
      <c r="A73" s="2">
        <v>2424</v>
      </c>
      <c r="B73" s="3" t="s">
        <v>46</v>
      </c>
      <c r="C73" s="3" t="s">
        <v>169</v>
      </c>
      <c r="D73" s="3" t="s">
        <v>23</v>
      </c>
      <c r="E73" s="3" t="s">
        <v>14</v>
      </c>
      <c r="F73" s="3" t="s">
        <v>170</v>
      </c>
      <c r="G73" s="3">
        <v>100</v>
      </c>
      <c r="H73" s="3" t="s">
        <v>16</v>
      </c>
      <c r="I73" s="3" t="s">
        <v>32</v>
      </c>
      <c r="J73" s="4">
        <v>1990</v>
      </c>
      <c r="K73" s="4">
        <v>1990</v>
      </c>
      <c r="L73" s="4">
        <v>100</v>
      </c>
      <c r="M73" s="3" t="s">
        <v>17</v>
      </c>
    </row>
    <row r="74" spans="1:14" ht="45" x14ac:dyDescent="0.25">
      <c r="A74" s="2">
        <v>2426</v>
      </c>
      <c r="B74" s="3" t="s">
        <v>46</v>
      </c>
      <c r="C74" s="3" t="s">
        <v>191</v>
      </c>
      <c r="D74" s="3" t="s">
        <v>23</v>
      </c>
      <c r="E74" s="3" t="s">
        <v>14</v>
      </c>
      <c r="F74" s="3" t="s">
        <v>192</v>
      </c>
      <c r="G74" s="3">
        <v>90</v>
      </c>
      <c r="H74" s="3" t="s">
        <v>16</v>
      </c>
      <c r="I74" s="3" t="s">
        <v>32</v>
      </c>
      <c r="J74" s="4">
        <v>10</v>
      </c>
      <c r="K74" s="4">
        <v>10</v>
      </c>
      <c r="L74" s="4">
        <v>100</v>
      </c>
      <c r="M74" s="3" t="s">
        <v>17</v>
      </c>
    </row>
    <row r="75" spans="1:14" ht="68.25" customHeight="1" x14ac:dyDescent="0.25">
      <c r="A75" s="2">
        <v>2427</v>
      </c>
      <c r="B75" s="3" t="s">
        <v>46</v>
      </c>
      <c r="C75" s="3" t="s">
        <v>104</v>
      </c>
      <c r="D75" s="3" t="s">
        <v>23</v>
      </c>
      <c r="E75" s="3" t="s">
        <v>14</v>
      </c>
      <c r="F75" s="3" t="s">
        <v>105</v>
      </c>
      <c r="G75" s="3">
        <v>95</v>
      </c>
      <c r="H75" s="3" t="s">
        <v>16</v>
      </c>
      <c r="I75" s="3" t="s">
        <v>32</v>
      </c>
      <c r="J75" s="4">
        <v>35</v>
      </c>
      <c r="K75" s="4">
        <v>35</v>
      </c>
      <c r="L75" s="4">
        <v>100</v>
      </c>
      <c r="M75" s="3" t="s">
        <v>106</v>
      </c>
    </row>
    <row r="76" spans="1:14" ht="136.5" customHeight="1" x14ac:dyDescent="0.25">
      <c r="A76" s="2">
        <v>2685</v>
      </c>
      <c r="B76" s="3" t="s">
        <v>46</v>
      </c>
      <c r="C76" s="3" t="s">
        <v>133</v>
      </c>
      <c r="D76" s="3" t="s">
        <v>23</v>
      </c>
      <c r="E76" s="3" t="s">
        <v>14</v>
      </c>
      <c r="F76" s="3" t="s">
        <v>134</v>
      </c>
      <c r="G76" s="3">
        <v>100</v>
      </c>
      <c r="H76" s="3" t="s">
        <v>16</v>
      </c>
      <c r="I76" s="15" t="s">
        <v>27</v>
      </c>
      <c r="J76" s="43" t="s">
        <v>48</v>
      </c>
      <c r="K76" s="44"/>
      <c r="L76" s="45"/>
      <c r="M76" s="15" t="s">
        <v>345</v>
      </c>
      <c r="N76" s="18"/>
    </row>
    <row r="77" spans="1:14" ht="71.25" customHeight="1" x14ac:dyDescent="0.25">
      <c r="A77" s="2">
        <v>2771</v>
      </c>
      <c r="B77" s="3" t="s">
        <v>59</v>
      </c>
      <c r="C77" s="3" t="s">
        <v>249</v>
      </c>
      <c r="D77" s="3" t="s">
        <v>23</v>
      </c>
      <c r="E77" s="3" t="s">
        <v>14</v>
      </c>
      <c r="F77" s="3" t="s">
        <v>250</v>
      </c>
      <c r="G77" s="3">
        <v>100</v>
      </c>
      <c r="H77" s="3" t="s">
        <v>16</v>
      </c>
      <c r="I77" s="3" t="s">
        <v>10</v>
      </c>
      <c r="J77" s="4">
        <v>641</v>
      </c>
      <c r="K77" s="4">
        <v>641</v>
      </c>
      <c r="L77" s="4">
        <v>100</v>
      </c>
      <c r="M77" s="3"/>
    </row>
    <row r="78" spans="1:14" ht="78.75" customHeight="1" x14ac:dyDescent="0.25">
      <c r="A78" s="2">
        <v>2772</v>
      </c>
      <c r="B78" s="3" t="s">
        <v>59</v>
      </c>
      <c r="C78" s="3" t="s">
        <v>109</v>
      </c>
      <c r="D78" s="3" t="s">
        <v>23</v>
      </c>
      <c r="E78" s="3" t="s">
        <v>14</v>
      </c>
      <c r="F78" s="3" t="s">
        <v>110</v>
      </c>
      <c r="G78" s="3">
        <v>100</v>
      </c>
      <c r="H78" s="3" t="s">
        <v>16</v>
      </c>
      <c r="I78" s="3" t="s">
        <v>10</v>
      </c>
      <c r="J78" s="4">
        <v>22</v>
      </c>
      <c r="K78" s="4">
        <v>22</v>
      </c>
      <c r="L78" s="4">
        <v>100</v>
      </c>
      <c r="M78" s="3"/>
    </row>
    <row r="79" spans="1:14" ht="90" x14ac:dyDescent="0.25">
      <c r="A79" s="2">
        <v>2773</v>
      </c>
      <c r="B79" s="3" t="s">
        <v>59</v>
      </c>
      <c r="C79" s="3" t="s">
        <v>260</v>
      </c>
      <c r="D79" s="3" t="s">
        <v>13</v>
      </c>
      <c r="E79" s="3" t="s">
        <v>37</v>
      </c>
      <c r="F79" s="3" t="s">
        <v>261</v>
      </c>
      <c r="G79" s="3">
        <v>95</v>
      </c>
      <c r="H79" s="3" t="s">
        <v>16</v>
      </c>
      <c r="I79" s="3" t="s">
        <v>10</v>
      </c>
      <c r="J79" s="4">
        <v>627</v>
      </c>
      <c r="K79" s="4">
        <v>711</v>
      </c>
      <c r="L79" s="5">
        <v>89</v>
      </c>
      <c r="M79" s="3" t="s">
        <v>296</v>
      </c>
    </row>
    <row r="80" spans="1:14" ht="63" customHeight="1" x14ac:dyDescent="0.25">
      <c r="A80" s="2">
        <v>2774</v>
      </c>
      <c r="B80" s="3" t="s">
        <v>59</v>
      </c>
      <c r="C80" s="3" t="s">
        <v>129</v>
      </c>
      <c r="D80" s="3" t="s">
        <v>23</v>
      </c>
      <c r="E80" s="3" t="s">
        <v>14</v>
      </c>
      <c r="F80" s="3" t="s">
        <v>130</v>
      </c>
      <c r="G80" s="3">
        <v>100</v>
      </c>
      <c r="H80" s="3" t="s">
        <v>16</v>
      </c>
      <c r="I80" s="3" t="s">
        <v>10</v>
      </c>
      <c r="J80" s="10">
        <v>26</v>
      </c>
      <c r="K80" s="10">
        <v>26</v>
      </c>
      <c r="L80" s="10">
        <v>100</v>
      </c>
      <c r="M80" s="3"/>
    </row>
    <row r="81" spans="1:14" ht="116.25" customHeight="1" x14ac:dyDescent="0.25">
      <c r="A81" s="2">
        <v>2775</v>
      </c>
      <c r="B81" s="3" t="s">
        <v>59</v>
      </c>
      <c r="C81" s="3" t="s">
        <v>83</v>
      </c>
      <c r="D81" s="3" t="s">
        <v>23</v>
      </c>
      <c r="E81" s="17" t="s">
        <v>14</v>
      </c>
      <c r="F81" s="15" t="s">
        <v>84</v>
      </c>
      <c r="G81" s="15">
        <v>100</v>
      </c>
      <c r="H81" s="15" t="s">
        <v>16</v>
      </c>
      <c r="I81" s="25" t="s">
        <v>10</v>
      </c>
      <c r="J81" s="28">
        <v>0</v>
      </c>
      <c r="K81" s="28">
        <v>0</v>
      </c>
      <c r="L81" s="26">
        <v>0</v>
      </c>
      <c r="M81" s="27" t="s">
        <v>344</v>
      </c>
      <c r="N81" s="24"/>
    </row>
    <row r="82" spans="1:14" ht="53.25" customHeight="1" x14ac:dyDescent="0.25">
      <c r="A82" s="2">
        <v>2776</v>
      </c>
      <c r="B82" s="3" t="s">
        <v>59</v>
      </c>
      <c r="C82" s="3" t="s">
        <v>246</v>
      </c>
      <c r="D82" s="3" t="s">
        <v>23</v>
      </c>
      <c r="E82" s="3" t="s">
        <v>14</v>
      </c>
      <c r="F82" s="3" t="s">
        <v>247</v>
      </c>
      <c r="G82" s="3">
        <v>100</v>
      </c>
      <c r="H82" s="3" t="s">
        <v>16</v>
      </c>
      <c r="I82" s="3" t="s">
        <v>10</v>
      </c>
      <c r="J82" s="22">
        <v>993</v>
      </c>
      <c r="K82" s="22">
        <v>993</v>
      </c>
      <c r="L82" s="22">
        <v>100</v>
      </c>
      <c r="M82" s="3"/>
    </row>
    <row r="83" spans="1:14" ht="105.75" customHeight="1" x14ac:dyDescent="0.25">
      <c r="A83" s="2">
        <v>2777</v>
      </c>
      <c r="B83" s="3" t="s">
        <v>59</v>
      </c>
      <c r="C83" s="3" t="s">
        <v>131</v>
      </c>
      <c r="D83" s="17" t="s">
        <v>23</v>
      </c>
      <c r="E83" s="17" t="s">
        <v>14</v>
      </c>
      <c r="F83" s="15" t="s">
        <v>132</v>
      </c>
      <c r="G83" s="15">
        <v>100</v>
      </c>
      <c r="H83" s="15" t="s">
        <v>16</v>
      </c>
      <c r="I83" s="25" t="s">
        <v>10</v>
      </c>
      <c r="J83" s="28">
        <v>0</v>
      </c>
      <c r="K83" s="28">
        <v>0</v>
      </c>
      <c r="L83" s="26">
        <v>0</v>
      </c>
      <c r="M83" s="27" t="s">
        <v>344</v>
      </c>
      <c r="N83" s="24"/>
    </row>
    <row r="84" spans="1:14" ht="75" customHeight="1" x14ac:dyDescent="0.25">
      <c r="A84" s="2">
        <v>2778</v>
      </c>
      <c r="B84" s="3" t="s">
        <v>59</v>
      </c>
      <c r="C84" s="3" t="s">
        <v>183</v>
      </c>
      <c r="D84" s="3" t="s">
        <v>23</v>
      </c>
      <c r="E84" s="3" t="s">
        <v>37</v>
      </c>
      <c r="F84" s="3" t="s">
        <v>184</v>
      </c>
      <c r="G84" s="3">
        <v>100</v>
      </c>
      <c r="H84" s="3" t="s">
        <v>16</v>
      </c>
      <c r="I84" s="3" t="s">
        <v>10</v>
      </c>
      <c r="J84" s="21">
        <v>676</v>
      </c>
      <c r="K84" s="21">
        <v>711</v>
      </c>
      <c r="L84" s="23">
        <v>96</v>
      </c>
      <c r="M84" s="3" t="s">
        <v>297</v>
      </c>
    </row>
    <row r="85" spans="1:14" ht="60" x14ac:dyDescent="0.25">
      <c r="A85" s="2">
        <v>2779</v>
      </c>
      <c r="B85" s="3" t="s">
        <v>59</v>
      </c>
      <c r="C85" s="3" t="s">
        <v>60</v>
      </c>
      <c r="D85" s="3" t="s">
        <v>19</v>
      </c>
      <c r="E85" s="3" t="s">
        <v>37</v>
      </c>
      <c r="F85" s="3" t="s">
        <v>61</v>
      </c>
      <c r="G85" s="3">
        <v>100</v>
      </c>
      <c r="H85" s="3" t="s">
        <v>16</v>
      </c>
      <c r="I85" s="3" t="s">
        <v>62</v>
      </c>
      <c r="J85" s="4">
        <v>38</v>
      </c>
      <c r="K85" s="4">
        <v>38</v>
      </c>
      <c r="L85" s="4">
        <v>100</v>
      </c>
      <c r="M85" s="3" t="s">
        <v>298</v>
      </c>
    </row>
    <row r="86" spans="1:14" ht="60" customHeight="1" x14ac:dyDescent="0.25">
      <c r="A86" s="2">
        <v>2780</v>
      </c>
      <c r="B86" s="3" t="s">
        <v>59</v>
      </c>
      <c r="C86" s="3" t="s">
        <v>209</v>
      </c>
      <c r="D86" s="3" t="s">
        <v>13</v>
      </c>
      <c r="E86" s="3" t="s">
        <v>14</v>
      </c>
      <c r="F86" s="3" t="s">
        <v>210</v>
      </c>
      <c r="G86" s="3">
        <v>95</v>
      </c>
      <c r="H86" s="3" t="s">
        <v>16</v>
      </c>
      <c r="I86" s="3" t="s">
        <v>10</v>
      </c>
      <c r="J86" s="4">
        <v>1027</v>
      </c>
      <c r="K86" s="4">
        <v>1027</v>
      </c>
      <c r="L86" s="4">
        <v>100</v>
      </c>
      <c r="M86" s="3"/>
    </row>
    <row r="87" spans="1:14" ht="66.75" customHeight="1" x14ac:dyDescent="0.25">
      <c r="A87" s="3">
        <v>2596</v>
      </c>
      <c r="B87" s="3" t="s">
        <v>35</v>
      </c>
      <c r="C87" s="3" t="s">
        <v>36</v>
      </c>
      <c r="D87" s="3" t="s">
        <v>19</v>
      </c>
      <c r="E87" s="3" t="s">
        <v>37</v>
      </c>
      <c r="F87" s="3" t="s">
        <v>38</v>
      </c>
      <c r="G87" s="3">
        <v>7</v>
      </c>
      <c r="H87" s="3" t="s">
        <v>16</v>
      </c>
      <c r="I87" s="3" t="s">
        <v>10</v>
      </c>
      <c r="J87" s="4">
        <v>3</v>
      </c>
      <c r="K87" s="4">
        <v>3165</v>
      </c>
      <c r="L87" s="4">
        <v>0.09</v>
      </c>
      <c r="M87" s="3" t="s">
        <v>39</v>
      </c>
    </row>
    <row r="88" spans="1:14" ht="30" x14ac:dyDescent="0.25">
      <c r="A88" s="3">
        <v>2597</v>
      </c>
      <c r="B88" s="3" t="s">
        <v>35</v>
      </c>
      <c r="C88" s="3" t="s">
        <v>147</v>
      </c>
      <c r="D88" s="3" t="s">
        <v>19</v>
      </c>
      <c r="E88" s="3" t="s">
        <v>37</v>
      </c>
      <c r="F88" s="3" t="s">
        <v>148</v>
      </c>
      <c r="G88" s="3">
        <v>95</v>
      </c>
      <c r="H88" s="3" t="s">
        <v>16</v>
      </c>
      <c r="I88" s="3" t="s">
        <v>27</v>
      </c>
      <c r="J88" s="4">
        <v>15</v>
      </c>
      <c r="K88" s="4">
        <v>15</v>
      </c>
      <c r="L88" s="4">
        <v>100</v>
      </c>
      <c r="M88" s="3" t="s">
        <v>299</v>
      </c>
    </row>
    <row r="89" spans="1:14" ht="56.25" customHeight="1" x14ac:dyDescent="0.25">
      <c r="A89" s="3"/>
      <c r="B89" s="3" t="s">
        <v>35</v>
      </c>
      <c r="C89" s="3" t="s">
        <v>339</v>
      </c>
      <c r="D89" s="3" t="s">
        <v>23</v>
      </c>
      <c r="E89" s="3" t="s">
        <v>37</v>
      </c>
      <c r="F89" s="3" t="s">
        <v>340</v>
      </c>
      <c r="G89" s="3">
        <v>80</v>
      </c>
      <c r="H89" s="3" t="s">
        <v>16</v>
      </c>
      <c r="I89" s="3" t="s">
        <v>27</v>
      </c>
      <c r="J89" s="4">
        <v>7</v>
      </c>
      <c r="K89" s="4">
        <v>7</v>
      </c>
      <c r="L89" s="4">
        <v>100</v>
      </c>
      <c r="M89" s="3" t="s">
        <v>341</v>
      </c>
    </row>
    <row r="90" spans="1:14" ht="45" x14ac:dyDescent="0.25">
      <c r="A90" s="3">
        <v>2603</v>
      </c>
      <c r="B90" s="3" t="s">
        <v>35</v>
      </c>
      <c r="C90" s="3" t="s">
        <v>171</v>
      </c>
      <c r="D90" s="3" t="s">
        <v>19</v>
      </c>
      <c r="E90" s="3" t="s">
        <v>14</v>
      </c>
      <c r="F90" s="3" t="s">
        <v>172</v>
      </c>
      <c r="G90" s="3">
        <v>85</v>
      </c>
      <c r="H90" s="3" t="s">
        <v>16</v>
      </c>
      <c r="I90" s="3" t="s">
        <v>27</v>
      </c>
      <c r="J90" s="4">
        <v>42</v>
      </c>
      <c r="K90" s="4">
        <v>50</v>
      </c>
      <c r="L90" s="4">
        <v>85</v>
      </c>
      <c r="M90" s="3" t="s">
        <v>300</v>
      </c>
    </row>
    <row r="91" spans="1:14" ht="45" x14ac:dyDescent="0.25">
      <c r="A91" s="3">
        <v>2604</v>
      </c>
      <c r="B91" s="3" t="s">
        <v>35</v>
      </c>
      <c r="C91" s="3" t="s">
        <v>255</v>
      </c>
      <c r="D91" s="3" t="s">
        <v>19</v>
      </c>
      <c r="E91" s="3" t="s">
        <v>14</v>
      </c>
      <c r="F91" s="3" t="s">
        <v>256</v>
      </c>
      <c r="G91" s="3">
        <v>90</v>
      </c>
      <c r="H91" s="3" t="s">
        <v>16</v>
      </c>
      <c r="I91" s="3" t="s">
        <v>10</v>
      </c>
      <c r="J91" s="4">
        <v>32</v>
      </c>
      <c r="K91" s="4">
        <v>31</v>
      </c>
      <c r="L91" s="4">
        <v>100</v>
      </c>
      <c r="M91" s="3"/>
    </row>
    <row r="92" spans="1:14" ht="74.25" customHeight="1" x14ac:dyDescent="0.25">
      <c r="A92" s="3">
        <v>2605</v>
      </c>
      <c r="B92" s="14" t="s">
        <v>35</v>
      </c>
      <c r="C92" s="14" t="s">
        <v>242</v>
      </c>
      <c r="D92" s="14" t="s">
        <v>13</v>
      </c>
      <c r="E92" s="14" t="s">
        <v>14</v>
      </c>
      <c r="F92" s="14" t="s">
        <v>243</v>
      </c>
      <c r="G92" s="14">
        <v>85</v>
      </c>
      <c r="H92" s="14" t="s">
        <v>16</v>
      </c>
      <c r="I92" s="14" t="s">
        <v>27</v>
      </c>
      <c r="J92" s="12">
        <v>21</v>
      </c>
      <c r="K92" s="12">
        <v>24</v>
      </c>
      <c r="L92" s="47">
        <f>J92/K92*100</f>
        <v>87.5</v>
      </c>
      <c r="M92" s="20" t="s">
        <v>301</v>
      </c>
      <c r="N92" s="48"/>
    </row>
    <row r="93" spans="1:14" ht="45" x14ac:dyDescent="0.25">
      <c r="A93" s="3">
        <v>2606</v>
      </c>
      <c r="B93" s="3" t="s">
        <v>35</v>
      </c>
      <c r="C93" s="3" t="s">
        <v>57</v>
      </c>
      <c r="D93" s="3" t="s">
        <v>19</v>
      </c>
      <c r="E93" s="3" t="s">
        <v>14</v>
      </c>
      <c r="F93" s="3" t="s">
        <v>58</v>
      </c>
      <c r="G93" s="3">
        <v>80</v>
      </c>
      <c r="H93" s="3" t="s">
        <v>16</v>
      </c>
      <c r="I93" s="3" t="s">
        <v>27</v>
      </c>
      <c r="J93" s="4">
        <v>11</v>
      </c>
      <c r="K93" s="4">
        <v>11</v>
      </c>
      <c r="L93" s="4">
        <v>100</v>
      </c>
      <c r="M93" s="3"/>
    </row>
    <row r="94" spans="1:14" ht="84" customHeight="1" x14ac:dyDescent="0.25">
      <c r="A94" s="3">
        <v>2607</v>
      </c>
      <c r="B94" s="3" t="s">
        <v>35</v>
      </c>
      <c r="C94" s="3" t="s">
        <v>258</v>
      </c>
      <c r="D94" s="3" t="s">
        <v>19</v>
      </c>
      <c r="E94" s="3" t="s">
        <v>37</v>
      </c>
      <c r="F94" s="3" t="s">
        <v>259</v>
      </c>
      <c r="G94" s="3">
        <v>80</v>
      </c>
      <c r="H94" s="3" t="s">
        <v>16</v>
      </c>
      <c r="I94" s="3" t="s">
        <v>27</v>
      </c>
      <c r="J94" s="4">
        <v>198</v>
      </c>
      <c r="K94" s="4">
        <v>225</v>
      </c>
      <c r="L94" s="4">
        <v>88</v>
      </c>
      <c r="M94" s="3" t="s">
        <v>302</v>
      </c>
    </row>
    <row r="95" spans="1:14" ht="77.25" customHeight="1" x14ac:dyDescent="0.25">
      <c r="A95" s="3">
        <v>2608</v>
      </c>
      <c r="B95" s="3" t="s">
        <v>35</v>
      </c>
      <c r="C95" s="3" t="s">
        <v>244</v>
      </c>
      <c r="D95" s="3" t="s">
        <v>19</v>
      </c>
      <c r="E95" s="3" t="s">
        <v>37</v>
      </c>
      <c r="F95" s="3" t="s">
        <v>245</v>
      </c>
      <c r="G95" s="3">
        <v>80</v>
      </c>
      <c r="H95" s="3" t="s">
        <v>16</v>
      </c>
      <c r="I95" s="3" t="s">
        <v>27</v>
      </c>
      <c r="J95" s="4">
        <v>225</v>
      </c>
      <c r="K95" s="4">
        <v>225</v>
      </c>
      <c r="L95" s="4">
        <v>100</v>
      </c>
      <c r="M95" s="3"/>
    </row>
    <row r="96" spans="1:14" ht="60" x14ac:dyDescent="0.25">
      <c r="A96" s="3">
        <v>2610</v>
      </c>
      <c r="B96" s="3" t="s">
        <v>35</v>
      </c>
      <c r="C96" s="3" t="s">
        <v>158</v>
      </c>
      <c r="D96" s="3" t="s">
        <v>19</v>
      </c>
      <c r="E96" s="3" t="s">
        <v>14</v>
      </c>
      <c r="F96" s="3" t="s">
        <v>159</v>
      </c>
      <c r="G96" s="3">
        <v>95</v>
      </c>
      <c r="H96" s="3" t="s">
        <v>16</v>
      </c>
      <c r="I96" s="3" t="s">
        <v>10</v>
      </c>
      <c r="J96" s="4">
        <v>220</v>
      </c>
      <c r="K96" s="4">
        <v>226</v>
      </c>
      <c r="L96" s="4">
        <v>98</v>
      </c>
      <c r="M96" s="3" t="s">
        <v>303</v>
      </c>
    </row>
    <row r="97" spans="1:13" ht="66.75" customHeight="1" x14ac:dyDescent="0.25">
      <c r="A97" s="2">
        <v>2733</v>
      </c>
      <c r="B97" s="3" t="s">
        <v>43</v>
      </c>
      <c r="C97" s="3" t="s">
        <v>119</v>
      </c>
      <c r="D97" s="3" t="s">
        <v>13</v>
      </c>
      <c r="E97" s="3" t="s">
        <v>14</v>
      </c>
      <c r="F97" s="3" t="s">
        <v>120</v>
      </c>
      <c r="G97" s="3">
        <v>90</v>
      </c>
      <c r="H97" s="3" t="s">
        <v>16</v>
      </c>
      <c r="I97" s="3" t="s">
        <v>10</v>
      </c>
      <c r="J97" s="4">
        <v>744</v>
      </c>
      <c r="K97" s="4">
        <v>744</v>
      </c>
      <c r="L97" s="4">
        <v>100</v>
      </c>
      <c r="M97" s="3"/>
    </row>
    <row r="98" spans="1:13" ht="30" x14ac:dyDescent="0.25">
      <c r="A98" s="2">
        <v>2735</v>
      </c>
      <c r="B98" s="3" t="s">
        <v>43</v>
      </c>
      <c r="C98" s="3" t="s">
        <v>204</v>
      </c>
      <c r="D98" s="3" t="s">
        <v>23</v>
      </c>
      <c r="E98" s="3" t="s">
        <v>14</v>
      </c>
      <c r="F98" s="3" t="s">
        <v>349</v>
      </c>
      <c r="G98" s="3">
        <v>0</v>
      </c>
      <c r="H98" s="3" t="s">
        <v>31</v>
      </c>
      <c r="I98" s="3" t="s">
        <v>27</v>
      </c>
      <c r="J98" s="4">
        <v>0</v>
      </c>
      <c r="K98" s="4">
        <v>0</v>
      </c>
      <c r="L98" s="4">
        <v>0</v>
      </c>
      <c r="M98" s="3" t="s">
        <v>305</v>
      </c>
    </row>
    <row r="99" spans="1:13" ht="60" x14ac:dyDescent="0.25">
      <c r="A99" s="2">
        <v>2737</v>
      </c>
      <c r="B99" s="3" t="s">
        <v>43</v>
      </c>
      <c r="C99" s="3" t="s">
        <v>116</v>
      </c>
      <c r="D99" s="3" t="s">
        <v>23</v>
      </c>
      <c r="E99" s="3" t="s">
        <v>14</v>
      </c>
      <c r="F99" s="3" t="s">
        <v>116</v>
      </c>
      <c r="G99" s="3">
        <v>0</v>
      </c>
      <c r="H99" s="3" t="s">
        <v>31</v>
      </c>
      <c r="I99" s="3" t="s">
        <v>27</v>
      </c>
      <c r="J99" s="4">
        <v>0</v>
      </c>
      <c r="K99" s="4">
        <v>0</v>
      </c>
      <c r="L99" s="4">
        <v>0</v>
      </c>
      <c r="M99" s="3" t="s">
        <v>306</v>
      </c>
    </row>
    <row r="100" spans="1:13" ht="30" x14ac:dyDescent="0.25">
      <c r="A100" s="2">
        <v>2707</v>
      </c>
      <c r="B100" s="3" t="s">
        <v>43</v>
      </c>
      <c r="C100" s="3" t="s">
        <v>153</v>
      </c>
      <c r="D100" s="3" t="s">
        <v>23</v>
      </c>
      <c r="E100" s="3" t="s">
        <v>37</v>
      </c>
      <c r="F100" s="3" t="s">
        <v>304</v>
      </c>
      <c r="G100" s="3">
        <v>100</v>
      </c>
      <c r="H100" s="3" t="s">
        <v>16</v>
      </c>
      <c r="I100" s="3" t="s">
        <v>32</v>
      </c>
      <c r="J100" s="4">
        <v>100</v>
      </c>
      <c r="K100" s="4">
        <v>100</v>
      </c>
      <c r="L100" s="4">
        <v>100</v>
      </c>
      <c r="M100" s="3" t="s">
        <v>173</v>
      </c>
    </row>
    <row r="101" spans="1:13" ht="63" customHeight="1" x14ac:dyDescent="0.25">
      <c r="A101" s="2">
        <v>2708</v>
      </c>
      <c r="B101" s="3" t="s">
        <v>43</v>
      </c>
      <c r="C101" s="3" t="s">
        <v>44</v>
      </c>
      <c r="D101" s="3" t="s">
        <v>23</v>
      </c>
      <c r="E101" s="3" t="s">
        <v>14</v>
      </c>
      <c r="F101" s="3" t="s">
        <v>45</v>
      </c>
      <c r="G101" s="3">
        <v>90</v>
      </c>
      <c r="H101" s="3" t="s">
        <v>16</v>
      </c>
      <c r="I101" s="3" t="s">
        <v>10</v>
      </c>
      <c r="J101" s="4">
        <v>744</v>
      </c>
      <c r="K101" s="4">
        <v>744</v>
      </c>
      <c r="L101" s="4">
        <v>100</v>
      </c>
      <c r="M101" s="3"/>
    </row>
    <row r="102" spans="1:13" ht="149.25" customHeight="1" x14ac:dyDescent="0.25">
      <c r="A102" s="2">
        <v>2709</v>
      </c>
      <c r="B102" s="3" t="s">
        <v>43</v>
      </c>
      <c r="C102" s="3" t="s">
        <v>154</v>
      </c>
      <c r="D102" s="3" t="s">
        <v>23</v>
      </c>
      <c r="E102" s="3" t="s">
        <v>14</v>
      </c>
      <c r="F102" s="3" t="s">
        <v>155</v>
      </c>
      <c r="G102" s="3">
        <v>90</v>
      </c>
      <c r="H102" s="3" t="s">
        <v>16</v>
      </c>
      <c r="I102" s="3" t="s">
        <v>10</v>
      </c>
      <c r="J102" s="4">
        <v>744</v>
      </c>
      <c r="K102" s="4">
        <v>744</v>
      </c>
      <c r="L102" s="4">
        <v>100</v>
      </c>
      <c r="M102" s="3" t="s">
        <v>307</v>
      </c>
    </row>
    <row r="103" spans="1:13" ht="144.75" customHeight="1" x14ac:dyDescent="0.25">
      <c r="A103" s="2">
        <v>2711</v>
      </c>
      <c r="B103" s="3" t="s">
        <v>43</v>
      </c>
      <c r="C103" s="3" t="s">
        <v>237</v>
      </c>
      <c r="D103" s="3" t="s">
        <v>23</v>
      </c>
      <c r="E103" s="3" t="s">
        <v>14</v>
      </c>
      <c r="F103" s="3" t="s">
        <v>238</v>
      </c>
      <c r="G103" s="3">
        <v>90</v>
      </c>
      <c r="H103" s="3" t="s">
        <v>16</v>
      </c>
      <c r="I103" s="3" t="s">
        <v>10</v>
      </c>
      <c r="J103" s="46">
        <v>2293</v>
      </c>
      <c r="K103" s="46">
        <v>2293</v>
      </c>
      <c r="L103" s="46">
        <v>100</v>
      </c>
      <c r="M103" s="15"/>
    </row>
    <row r="104" spans="1:13" ht="60" x14ac:dyDescent="0.25">
      <c r="A104" s="2">
        <v>2667</v>
      </c>
      <c r="B104" s="3" t="s">
        <v>98</v>
      </c>
      <c r="C104" s="3" t="s">
        <v>99</v>
      </c>
      <c r="D104" s="3" t="s">
        <v>23</v>
      </c>
      <c r="E104" s="3" t="s">
        <v>14</v>
      </c>
      <c r="F104" s="3" t="s">
        <v>99</v>
      </c>
      <c r="G104" s="3">
        <v>0</v>
      </c>
      <c r="H104" s="3" t="s">
        <v>31</v>
      </c>
      <c r="I104" s="3" t="s">
        <v>10</v>
      </c>
      <c r="J104" s="4">
        <v>0</v>
      </c>
      <c r="K104" s="4">
        <v>0</v>
      </c>
      <c r="L104" s="4">
        <v>0</v>
      </c>
      <c r="M104" s="3" t="s">
        <v>308</v>
      </c>
    </row>
    <row r="105" spans="1:13" ht="30" x14ac:dyDescent="0.25">
      <c r="A105" s="2">
        <v>2389</v>
      </c>
      <c r="B105" s="3" t="s">
        <v>98</v>
      </c>
      <c r="C105" s="3" t="s">
        <v>135</v>
      </c>
      <c r="D105" s="3" t="s">
        <v>23</v>
      </c>
      <c r="E105" s="3" t="s">
        <v>14</v>
      </c>
      <c r="F105" s="3" t="s">
        <v>136</v>
      </c>
      <c r="G105" s="3">
        <v>100</v>
      </c>
      <c r="H105" s="3" t="s">
        <v>16</v>
      </c>
      <c r="I105" s="3" t="s">
        <v>10</v>
      </c>
      <c r="J105" s="4">
        <v>9</v>
      </c>
      <c r="K105" s="4">
        <v>9</v>
      </c>
      <c r="L105" s="4">
        <v>100</v>
      </c>
      <c r="M105" s="3"/>
    </row>
    <row r="106" spans="1:13" ht="45" x14ac:dyDescent="0.25">
      <c r="A106" s="2">
        <v>2390</v>
      </c>
      <c r="B106" s="3" t="s">
        <v>98</v>
      </c>
      <c r="C106" s="3" t="s">
        <v>137</v>
      </c>
      <c r="D106" s="3" t="s">
        <v>23</v>
      </c>
      <c r="E106" s="3" t="s">
        <v>37</v>
      </c>
      <c r="F106" s="3" t="s">
        <v>138</v>
      </c>
      <c r="G106" s="3">
        <v>80</v>
      </c>
      <c r="H106" s="3" t="s">
        <v>16</v>
      </c>
      <c r="I106" s="3" t="s">
        <v>10</v>
      </c>
      <c r="J106" s="4">
        <v>14</v>
      </c>
      <c r="K106" s="4">
        <v>14</v>
      </c>
      <c r="L106" s="4">
        <v>100</v>
      </c>
      <c r="M106" s="3" t="s">
        <v>309</v>
      </c>
    </row>
    <row r="107" spans="1:13" ht="70.5" customHeight="1" x14ac:dyDescent="0.25">
      <c r="A107" s="2">
        <v>2498</v>
      </c>
      <c r="B107" s="3" t="s">
        <v>40</v>
      </c>
      <c r="C107" s="3" t="s">
        <v>189</v>
      </c>
      <c r="D107" s="3" t="s">
        <v>13</v>
      </c>
      <c r="E107" s="3" t="s">
        <v>14</v>
      </c>
      <c r="F107" s="3" t="s">
        <v>190</v>
      </c>
      <c r="G107" s="3">
        <v>100</v>
      </c>
      <c r="H107" s="3" t="s">
        <v>16</v>
      </c>
      <c r="I107" s="3" t="s">
        <v>32</v>
      </c>
      <c r="J107" s="43" t="s">
        <v>48</v>
      </c>
      <c r="K107" s="44"/>
      <c r="L107" s="45"/>
      <c r="M107" s="17" t="s">
        <v>329</v>
      </c>
    </row>
    <row r="108" spans="1:13" ht="45" x14ac:dyDescent="0.25">
      <c r="A108" s="2">
        <v>2676</v>
      </c>
      <c r="B108" s="3" t="s">
        <v>40</v>
      </c>
      <c r="C108" s="3" t="s">
        <v>218</v>
      </c>
      <c r="D108" s="3" t="s">
        <v>13</v>
      </c>
      <c r="E108" s="3" t="s">
        <v>14</v>
      </c>
      <c r="F108" s="3" t="s">
        <v>219</v>
      </c>
      <c r="G108" s="3">
        <v>100</v>
      </c>
      <c r="H108" s="3" t="s">
        <v>16</v>
      </c>
      <c r="I108" s="3" t="s">
        <v>10</v>
      </c>
      <c r="J108" s="4">
        <v>28</v>
      </c>
      <c r="K108" s="4">
        <v>28</v>
      </c>
      <c r="L108" s="4">
        <v>100</v>
      </c>
      <c r="M108" s="3"/>
    </row>
    <row r="109" spans="1:13" ht="30" x14ac:dyDescent="0.25">
      <c r="A109" s="2">
        <v>2501</v>
      </c>
      <c r="B109" s="3" t="s">
        <v>40</v>
      </c>
      <c r="C109" s="3" t="s">
        <v>211</v>
      </c>
      <c r="D109" s="3" t="s">
        <v>23</v>
      </c>
      <c r="E109" s="3" t="s">
        <v>37</v>
      </c>
      <c r="F109" s="3" t="s">
        <v>212</v>
      </c>
      <c r="G109" s="3">
        <v>100</v>
      </c>
      <c r="H109" s="3" t="s">
        <v>16</v>
      </c>
      <c r="I109" s="3" t="s">
        <v>10</v>
      </c>
      <c r="J109" s="4">
        <v>67</v>
      </c>
      <c r="K109" s="4">
        <v>67</v>
      </c>
      <c r="L109" s="4">
        <v>100</v>
      </c>
      <c r="M109" s="3"/>
    </row>
    <row r="110" spans="1:13" ht="30" x14ac:dyDescent="0.25">
      <c r="A110" s="2">
        <v>2502</v>
      </c>
      <c r="B110" s="3" t="s">
        <v>40</v>
      </c>
      <c r="C110" s="3" t="s">
        <v>193</v>
      </c>
      <c r="D110" s="3" t="s">
        <v>23</v>
      </c>
      <c r="E110" s="3" t="s">
        <v>37</v>
      </c>
      <c r="F110" s="3" t="s">
        <v>194</v>
      </c>
      <c r="G110" s="3">
        <v>100</v>
      </c>
      <c r="H110" s="3" t="s">
        <v>16</v>
      </c>
      <c r="I110" s="3" t="s">
        <v>10</v>
      </c>
      <c r="J110" s="4">
        <v>159</v>
      </c>
      <c r="K110" s="4">
        <v>159</v>
      </c>
      <c r="L110" s="4">
        <v>100</v>
      </c>
      <c r="M110" s="3"/>
    </row>
    <row r="111" spans="1:13" ht="35.25" customHeight="1" x14ac:dyDescent="0.25">
      <c r="A111" s="2">
        <v>2566</v>
      </c>
      <c r="B111" s="3" t="s">
        <v>40</v>
      </c>
      <c r="C111" s="3" t="s">
        <v>52</v>
      </c>
      <c r="D111" s="3" t="s">
        <v>19</v>
      </c>
      <c r="E111" s="3" t="s">
        <v>14</v>
      </c>
      <c r="F111" s="3" t="s">
        <v>53</v>
      </c>
      <c r="G111" s="3">
        <v>0</v>
      </c>
      <c r="H111" s="3" t="s">
        <v>31</v>
      </c>
      <c r="I111" s="3" t="s">
        <v>32</v>
      </c>
      <c r="J111" s="4">
        <v>0</v>
      </c>
      <c r="K111" s="4">
        <v>0</v>
      </c>
      <c r="L111" s="4">
        <v>0</v>
      </c>
      <c r="M111" s="3"/>
    </row>
    <row r="112" spans="1:13" ht="45" x14ac:dyDescent="0.25">
      <c r="A112" s="2">
        <v>2653</v>
      </c>
      <c r="B112" s="3" t="s">
        <v>40</v>
      </c>
      <c r="C112" s="3" t="s">
        <v>205</v>
      </c>
      <c r="D112" s="3" t="s">
        <v>19</v>
      </c>
      <c r="E112" s="3" t="s">
        <v>14</v>
      </c>
      <c r="F112" s="3" t="s">
        <v>206</v>
      </c>
      <c r="G112" s="3">
        <v>0</v>
      </c>
      <c r="H112" s="3" t="s">
        <v>31</v>
      </c>
      <c r="I112" s="3" t="s">
        <v>32</v>
      </c>
      <c r="J112" s="4">
        <v>0</v>
      </c>
      <c r="K112" s="4">
        <v>0</v>
      </c>
      <c r="L112" s="4">
        <v>0</v>
      </c>
      <c r="M112" s="3"/>
    </row>
    <row r="113" spans="1:13" ht="215.25" customHeight="1" x14ac:dyDescent="0.25">
      <c r="A113" s="3"/>
      <c r="B113" s="3" t="s">
        <v>40</v>
      </c>
      <c r="C113" s="3" t="s">
        <v>335</v>
      </c>
      <c r="D113" s="3" t="s">
        <v>19</v>
      </c>
      <c r="E113" s="17" t="s">
        <v>14</v>
      </c>
      <c r="F113" s="3" t="s">
        <v>336</v>
      </c>
      <c r="G113" s="3">
        <v>0</v>
      </c>
      <c r="H113" s="3" t="s">
        <v>31</v>
      </c>
      <c r="I113" s="3" t="s">
        <v>27</v>
      </c>
      <c r="J113" s="37" t="s">
        <v>332</v>
      </c>
      <c r="K113" s="38"/>
      <c r="L113" s="39"/>
      <c r="M113" s="36"/>
    </row>
    <row r="114" spans="1:13" ht="46.5" customHeight="1" x14ac:dyDescent="0.25">
      <c r="A114" s="2">
        <v>2643</v>
      </c>
      <c r="B114" s="3" t="s">
        <v>40</v>
      </c>
      <c r="C114" s="3" t="s">
        <v>127</v>
      </c>
      <c r="D114" s="3" t="s">
        <v>13</v>
      </c>
      <c r="E114" s="3" t="s">
        <v>37</v>
      </c>
      <c r="F114" s="3" t="s">
        <v>128</v>
      </c>
      <c r="G114" s="3">
        <v>95</v>
      </c>
      <c r="H114" s="3" t="s">
        <v>16</v>
      </c>
      <c r="I114" s="3" t="s">
        <v>10</v>
      </c>
      <c r="J114" s="4">
        <v>7830121</v>
      </c>
      <c r="K114" s="4">
        <v>7839977</v>
      </c>
      <c r="L114" s="4">
        <v>100</v>
      </c>
      <c r="M114" s="3"/>
    </row>
    <row r="115" spans="1:13" ht="45" x14ac:dyDescent="0.25">
      <c r="A115" s="2">
        <v>2512</v>
      </c>
      <c r="B115" s="3" t="s">
        <v>40</v>
      </c>
      <c r="C115" s="3" t="s">
        <v>185</v>
      </c>
      <c r="D115" s="3" t="s">
        <v>23</v>
      </c>
      <c r="E115" s="3" t="s">
        <v>37</v>
      </c>
      <c r="F115" s="3" t="s">
        <v>122</v>
      </c>
      <c r="G115" s="3">
        <v>95</v>
      </c>
      <c r="H115" s="3" t="s">
        <v>16</v>
      </c>
      <c r="I115" s="3" t="s">
        <v>10</v>
      </c>
      <c r="J115" s="4">
        <v>53466890</v>
      </c>
      <c r="K115" s="4">
        <v>55680833</v>
      </c>
      <c r="L115" s="4">
        <v>97</v>
      </c>
      <c r="M115" s="3"/>
    </row>
    <row r="116" spans="1:13" ht="45" x14ac:dyDescent="0.25">
      <c r="A116" s="2">
        <v>2513</v>
      </c>
      <c r="B116" s="3" t="s">
        <v>40</v>
      </c>
      <c r="C116" s="3" t="s">
        <v>41</v>
      </c>
      <c r="D116" s="3" t="s">
        <v>13</v>
      </c>
      <c r="E116" s="3" t="s">
        <v>37</v>
      </c>
      <c r="F116" s="3" t="s">
        <v>42</v>
      </c>
      <c r="G116" s="3">
        <v>90</v>
      </c>
      <c r="H116" s="3" t="s">
        <v>16</v>
      </c>
      <c r="I116" s="3" t="s">
        <v>10</v>
      </c>
      <c r="J116" s="4">
        <v>26855167459</v>
      </c>
      <c r="K116" s="4">
        <v>54394412000</v>
      </c>
      <c r="L116" s="4">
        <v>50</v>
      </c>
      <c r="M116" s="3" t="s">
        <v>310</v>
      </c>
    </row>
    <row r="117" spans="1:13" ht="45" x14ac:dyDescent="0.25">
      <c r="A117" s="3">
        <v>2514</v>
      </c>
      <c r="B117" s="3" t="s">
        <v>40</v>
      </c>
      <c r="C117" s="3" t="s">
        <v>151</v>
      </c>
      <c r="D117" s="3" t="s">
        <v>23</v>
      </c>
      <c r="E117" s="3" t="s">
        <v>37</v>
      </c>
      <c r="F117" s="3" t="s">
        <v>152</v>
      </c>
      <c r="G117" s="3">
        <v>95</v>
      </c>
      <c r="H117" s="3" t="s">
        <v>16</v>
      </c>
      <c r="I117" s="3" t="s">
        <v>10</v>
      </c>
      <c r="J117" s="30">
        <v>304447947229</v>
      </c>
      <c r="K117" s="30">
        <v>498513226000</v>
      </c>
      <c r="L117" s="4">
        <v>62</v>
      </c>
      <c r="M117" s="3" t="s">
        <v>311</v>
      </c>
    </row>
    <row r="118" spans="1:13" ht="45" x14ac:dyDescent="0.25">
      <c r="A118" s="2">
        <v>2507</v>
      </c>
      <c r="B118" s="3" t="s">
        <v>40</v>
      </c>
      <c r="C118" s="3" t="s">
        <v>227</v>
      </c>
      <c r="D118" s="3" t="s">
        <v>23</v>
      </c>
      <c r="E118" s="3" t="s">
        <v>14</v>
      </c>
      <c r="F118" s="3" t="s">
        <v>228</v>
      </c>
      <c r="G118" s="3">
        <v>100</v>
      </c>
      <c r="H118" s="3" t="s">
        <v>16</v>
      </c>
      <c r="I118" s="3" t="s">
        <v>10</v>
      </c>
      <c r="J118" s="4">
        <v>2</v>
      </c>
      <c r="K118" s="4">
        <v>2</v>
      </c>
      <c r="L118" s="4">
        <v>100</v>
      </c>
      <c r="M118" s="3"/>
    </row>
    <row r="119" spans="1:13" ht="86.25" customHeight="1" x14ac:dyDescent="0.25">
      <c r="A119" s="2">
        <v>2214</v>
      </c>
      <c r="B119" s="3" t="s">
        <v>40</v>
      </c>
      <c r="C119" s="3" t="s">
        <v>160</v>
      </c>
      <c r="D119" s="3" t="s">
        <v>23</v>
      </c>
      <c r="E119" s="3" t="s">
        <v>14</v>
      </c>
      <c r="F119" s="3" t="s">
        <v>157</v>
      </c>
      <c r="G119" s="3">
        <v>95</v>
      </c>
      <c r="H119" s="3" t="s">
        <v>16</v>
      </c>
      <c r="I119" s="3" t="s">
        <v>10</v>
      </c>
      <c r="J119" s="4">
        <v>27</v>
      </c>
      <c r="K119" s="4">
        <v>27</v>
      </c>
      <c r="L119" s="4">
        <v>100</v>
      </c>
      <c r="M119" s="3"/>
    </row>
    <row r="120" spans="1:13" ht="242.25" customHeight="1" x14ac:dyDescent="0.25">
      <c r="A120" s="3"/>
      <c r="B120" s="3" t="s">
        <v>40</v>
      </c>
      <c r="C120" s="3" t="s">
        <v>337</v>
      </c>
      <c r="D120" s="3" t="s">
        <v>23</v>
      </c>
      <c r="E120" s="3" t="s">
        <v>37</v>
      </c>
      <c r="F120" s="3" t="s">
        <v>338</v>
      </c>
      <c r="G120" s="3">
        <v>100</v>
      </c>
      <c r="H120" s="3" t="s">
        <v>16</v>
      </c>
      <c r="I120" s="3" t="s">
        <v>32</v>
      </c>
      <c r="J120" s="37" t="s">
        <v>332</v>
      </c>
      <c r="K120" s="38"/>
      <c r="L120" s="39"/>
      <c r="M120" s="36"/>
    </row>
    <row r="121" spans="1:13" ht="48.75" customHeight="1" x14ac:dyDescent="0.25">
      <c r="A121" s="2">
        <v>2500</v>
      </c>
      <c r="B121" s="3" t="s">
        <v>40</v>
      </c>
      <c r="C121" s="3" t="s">
        <v>167</v>
      </c>
      <c r="D121" s="3" t="s">
        <v>23</v>
      </c>
      <c r="E121" s="3" t="s">
        <v>14</v>
      </c>
      <c r="F121" s="3" t="s">
        <v>168</v>
      </c>
      <c r="G121" s="3">
        <v>0</v>
      </c>
      <c r="H121" s="3" t="s">
        <v>31</v>
      </c>
      <c r="I121" s="3" t="s">
        <v>10</v>
      </c>
      <c r="J121" s="4">
        <v>0</v>
      </c>
      <c r="K121" s="4">
        <v>0</v>
      </c>
      <c r="L121" s="4">
        <v>0</v>
      </c>
      <c r="M121" s="3"/>
    </row>
    <row r="122" spans="1:13" ht="45" customHeight="1" x14ac:dyDescent="0.25">
      <c r="A122" s="2">
        <v>2517</v>
      </c>
      <c r="B122" s="3" t="s">
        <v>40</v>
      </c>
      <c r="C122" s="3" t="s">
        <v>123</v>
      </c>
      <c r="D122" s="3" t="s">
        <v>19</v>
      </c>
      <c r="E122" s="3" t="s">
        <v>14</v>
      </c>
      <c r="F122" s="3" t="s">
        <v>124</v>
      </c>
      <c r="G122" s="3">
        <v>90</v>
      </c>
      <c r="H122" s="3" t="s">
        <v>16</v>
      </c>
      <c r="I122" s="3" t="s">
        <v>10</v>
      </c>
      <c r="J122" s="4">
        <v>13</v>
      </c>
      <c r="K122" s="4">
        <v>13</v>
      </c>
      <c r="L122" s="4">
        <v>100</v>
      </c>
      <c r="M122" s="3"/>
    </row>
    <row r="123" spans="1:13" ht="96" customHeight="1" x14ac:dyDescent="0.25">
      <c r="A123" s="2">
        <v>2393</v>
      </c>
      <c r="B123" s="3" t="s">
        <v>65</v>
      </c>
      <c r="C123" s="3" t="s">
        <v>165</v>
      </c>
      <c r="D123" s="3" t="s">
        <v>23</v>
      </c>
      <c r="E123" s="3" t="s">
        <v>37</v>
      </c>
      <c r="F123" s="3" t="s">
        <v>166</v>
      </c>
      <c r="G123" s="3">
        <v>8</v>
      </c>
      <c r="H123" s="3" t="s">
        <v>16</v>
      </c>
      <c r="I123" s="3" t="s">
        <v>27</v>
      </c>
      <c r="J123" s="4">
        <v>10</v>
      </c>
      <c r="K123" s="4">
        <v>132</v>
      </c>
      <c r="L123" s="4">
        <v>8</v>
      </c>
      <c r="M123" s="3" t="s">
        <v>312</v>
      </c>
    </row>
    <row r="124" spans="1:13" ht="52.5" customHeight="1" x14ac:dyDescent="0.25">
      <c r="A124" s="2">
        <v>2394</v>
      </c>
      <c r="B124" s="3" t="s">
        <v>65</v>
      </c>
      <c r="C124" s="3" t="s">
        <v>186</v>
      </c>
      <c r="D124" s="3" t="s">
        <v>19</v>
      </c>
      <c r="E124" s="3" t="s">
        <v>37</v>
      </c>
      <c r="F124" s="3" t="s">
        <v>348</v>
      </c>
      <c r="G124" s="3">
        <v>97</v>
      </c>
      <c r="H124" s="3" t="s">
        <v>16</v>
      </c>
      <c r="I124" s="3" t="s">
        <v>32</v>
      </c>
      <c r="J124" s="4">
        <v>28</v>
      </c>
      <c r="K124" s="4">
        <v>28</v>
      </c>
      <c r="L124" s="4">
        <v>100</v>
      </c>
      <c r="M124" s="3"/>
    </row>
    <row r="125" spans="1:13" ht="102.75" customHeight="1" x14ac:dyDescent="0.25">
      <c r="A125" s="2">
        <v>2656</v>
      </c>
      <c r="B125" s="3" t="s">
        <v>65</v>
      </c>
      <c r="C125" s="3" t="s">
        <v>79</v>
      </c>
      <c r="D125" s="3" t="s">
        <v>23</v>
      </c>
      <c r="E125" s="3" t="s">
        <v>14</v>
      </c>
      <c r="F125" s="3" t="s">
        <v>80</v>
      </c>
      <c r="G125" s="3">
        <v>0</v>
      </c>
      <c r="H125" s="3" t="s">
        <v>31</v>
      </c>
      <c r="I125" s="3" t="s">
        <v>32</v>
      </c>
      <c r="J125" s="4">
        <v>0</v>
      </c>
      <c r="K125" s="4">
        <v>0</v>
      </c>
      <c r="L125" s="4">
        <v>0</v>
      </c>
      <c r="M125" s="3"/>
    </row>
    <row r="126" spans="1:13" ht="144.75" customHeight="1" x14ac:dyDescent="0.25">
      <c r="A126" s="2">
        <v>2657</v>
      </c>
      <c r="B126" s="3" t="s">
        <v>65</v>
      </c>
      <c r="C126" s="3" t="s">
        <v>257</v>
      </c>
      <c r="D126" s="3" t="s">
        <v>23</v>
      </c>
      <c r="E126" s="3" t="s">
        <v>14</v>
      </c>
      <c r="F126" s="3" t="s">
        <v>257</v>
      </c>
      <c r="G126" s="3">
        <v>0</v>
      </c>
      <c r="H126" s="3" t="s">
        <v>31</v>
      </c>
      <c r="I126" s="3" t="s">
        <v>32</v>
      </c>
      <c r="J126" s="4">
        <v>0</v>
      </c>
      <c r="K126" s="4">
        <v>0</v>
      </c>
      <c r="L126" s="4">
        <v>0</v>
      </c>
      <c r="M126" s="3"/>
    </row>
    <row r="127" spans="1:13" ht="80.25" customHeight="1" x14ac:dyDescent="0.25">
      <c r="A127" s="2">
        <v>2683</v>
      </c>
      <c r="B127" s="3" t="s">
        <v>65</v>
      </c>
      <c r="C127" s="3" t="s">
        <v>197</v>
      </c>
      <c r="D127" s="3" t="s">
        <v>23</v>
      </c>
      <c r="E127" s="3" t="s">
        <v>14</v>
      </c>
      <c r="F127" s="3" t="s">
        <v>198</v>
      </c>
      <c r="G127" s="3">
        <v>100</v>
      </c>
      <c r="H127" s="3" t="s">
        <v>16</v>
      </c>
      <c r="I127" s="3" t="s">
        <v>27</v>
      </c>
      <c r="J127" s="4">
        <v>1</v>
      </c>
      <c r="K127" s="4">
        <v>1</v>
      </c>
      <c r="L127" s="4">
        <v>100</v>
      </c>
      <c r="M127" s="3"/>
    </row>
    <row r="128" spans="1:13" ht="67.5" customHeight="1" x14ac:dyDescent="0.25">
      <c r="A128" s="2">
        <v>2400</v>
      </c>
      <c r="B128" s="3" t="s">
        <v>65</v>
      </c>
      <c r="C128" s="3" t="s">
        <v>85</v>
      </c>
      <c r="D128" s="3" t="s">
        <v>23</v>
      </c>
      <c r="E128" s="3" t="s">
        <v>14</v>
      </c>
      <c r="F128" s="3" t="s">
        <v>86</v>
      </c>
      <c r="G128" s="3">
        <v>100</v>
      </c>
      <c r="H128" s="3" t="s">
        <v>16</v>
      </c>
      <c r="I128" s="3" t="s">
        <v>32</v>
      </c>
      <c r="J128" s="4">
        <v>10</v>
      </c>
      <c r="K128" s="4">
        <v>10</v>
      </c>
      <c r="L128" s="4">
        <v>100</v>
      </c>
      <c r="M128" s="3"/>
    </row>
    <row r="129" spans="1:13" ht="77.25" customHeight="1" x14ac:dyDescent="0.25">
      <c r="A129" s="2">
        <v>2402</v>
      </c>
      <c r="B129" s="3" t="s">
        <v>65</v>
      </c>
      <c r="C129" s="3" t="s">
        <v>215</v>
      </c>
      <c r="D129" s="3" t="s">
        <v>23</v>
      </c>
      <c r="E129" s="3" t="s">
        <v>14</v>
      </c>
      <c r="F129" s="3" t="s">
        <v>216</v>
      </c>
      <c r="G129" s="3">
        <v>92</v>
      </c>
      <c r="H129" s="3" t="s">
        <v>16</v>
      </c>
      <c r="I129" s="3" t="s">
        <v>32</v>
      </c>
      <c r="J129" s="4">
        <v>8</v>
      </c>
      <c r="K129" s="4">
        <v>8</v>
      </c>
      <c r="L129" s="4">
        <v>100</v>
      </c>
      <c r="M129" s="3"/>
    </row>
    <row r="130" spans="1:13" ht="90" customHeight="1" x14ac:dyDescent="0.25">
      <c r="A130" s="2">
        <v>2768</v>
      </c>
      <c r="B130" s="3" t="s">
        <v>65</v>
      </c>
      <c r="C130" s="3" t="s">
        <v>229</v>
      </c>
      <c r="D130" s="3" t="s">
        <v>23</v>
      </c>
      <c r="E130" s="3" t="s">
        <v>14</v>
      </c>
      <c r="F130" s="3" t="s">
        <v>230</v>
      </c>
      <c r="G130" s="3">
        <v>82</v>
      </c>
      <c r="H130" s="3" t="s">
        <v>16</v>
      </c>
      <c r="I130" s="3" t="s">
        <v>32</v>
      </c>
      <c r="J130" s="4">
        <v>356</v>
      </c>
      <c r="K130" s="4">
        <v>421</v>
      </c>
      <c r="L130" s="4">
        <v>85</v>
      </c>
      <c r="M130" s="3" t="s">
        <v>313</v>
      </c>
    </row>
    <row r="131" spans="1:13" ht="60" x14ac:dyDescent="0.25">
      <c r="A131" s="2">
        <v>2405</v>
      </c>
      <c r="B131" s="7" t="s">
        <v>65</v>
      </c>
      <c r="C131" s="7" t="s">
        <v>66</v>
      </c>
      <c r="D131" s="7" t="s">
        <v>23</v>
      </c>
      <c r="E131" s="7" t="s">
        <v>37</v>
      </c>
      <c r="F131" s="7" t="s">
        <v>67</v>
      </c>
      <c r="G131" s="7">
        <v>100</v>
      </c>
      <c r="H131" s="7" t="s">
        <v>16</v>
      </c>
      <c r="I131" s="7" t="s">
        <v>27</v>
      </c>
      <c r="J131" s="10">
        <v>1</v>
      </c>
      <c r="K131" s="10">
        <v>1</v>
      </c>
      <c r="L131" s="10">
        <v>100</v>
      </c>
      <c r="M131" s="7" t="s">
        <v>314</v>
      </c>
    </row>
    <row r="132" spans="1:13" ht="117" customHeight="1" x14ac:dyDescent="0.25">
      <c r="A132" s="9" t="s">
        <v>315</v>
      </c>
      <c r="B132" s="11" t="s">
        <v>315</v>
      </c>
      <c r="C132" s="9" t="s">
        <v>316</v>
      </c>
      <c r="D132" s="9" t="s">
        <v>19</v>
      </c>
      <c r="E132" s="9" t="s">
        <v>14</v>
      </c>
      <c r="F132" s="9" t="s">
        <v>317</v>
      </c>
      <c r="G132" s="9">
        <v>0</v>
      </c>
      <c r="H132" s="9" t="s">
        <v>16</v>
      </c>
      <c r="I132" s="9" t="s">
        <v>10</v>
      </c>
      <c r="J132" s="9">
        <v>0</v>
      </c>
      <c r="K132" s="9">
        <v>2</v>
      </c>
      <c r="L132" s="9">
        <v>0</v>
      </c>
      <c r="M132" s="9" t="s">
        <v>320</v>
      </c>
    </row>
    <row r="133" spans="1:13" ht="114" customHeight="1" x14ac:dyDescent="0.25">
      <c r="A133" s="9"/>
      <c r="B133" s="11" t="s">
        <v>315</v>
      </c>
      <c r="C133" s="9" t="s">
        <v>333</v>
      </c>
      <c r="D133" s="9" t="s">
        <v>19</v>
      </c>
      <c r="E133" s="7" t="s">
        <v>37</v>
      </c>
      <c r="F133" s="9" t="s">
        <v>346</v>
      </c>
      <c r="G133" s="31">
        <v>100</v>
      </c>
      <c r="H133" s="9" t="s">
        <v>16</v>
      </c>
      <c r="I133" s="9" t="s">
        <v>32</v>
      </c>
      <c r="J133" s="9">
        <v>70</v>
      </c>
      <c r="K133" s="9">
        <v>72</v>
      </c>
      <c r="L133" s="9">
        <v>98</v>
      </c>
      <c r="M133" s="9" t="s">
        <v>334</v>
      </c>
    </row>
    <row r="134" spans="1:13" ht="91.5" customHeight="1" x14ac:dyDescent="0.25">
      <c r="A134" s="9"/>
      <c r="B134" s="11" t="s">
        <v>315</v>
      </c>
      <c r="C134" s="32" t="s">
        <v>325</v>
      </c>
      <c r="D134" s="32" t="s">
        <v>19</v>
      </c>
      <c r="E134" s="33" t="s">
        <v>37</v>
      </c>
      <c r="F134" s="32" t="s">
        <v>319</v>
      </c>
      <c r="G134" s="7">
        <v>100</v>
      </c>
      <c r="H134" s="9" t="s">
        <v>16</v>
      </c>
      <c r="I134" s="3" t="s">
        <v>32</v>
      </c>
      <c r="J134" s="32">
        <v>31</v>
      </c>
      <c r="K134" s="32">
        <v>31</v>
      </c>
      <c r="L134" s="32">
        <v>100</v>
      </c>
      <c r="M134" s="9" t="s">
        <v>347</v>
      </c>
    </row>
    <row r="135" spans="1:13" ht="91.5" customHeight="1" x14ac:dyDescent="0.25">
      <c r="A135" s="9"/>
      <c r="B135" s="11" t="s">
        <v>315</v>
      </c>
      <c r="C135" s="32" t="s">
        <v>318</v>
      </c>
      <c r="D135" s="34" t="s">
        <v>19</v>
      </c>
      <c r="E135" s="34" t="s">
        <v>14</v>
      </c>
      <c r="F135" s="34" t="s">
        <v>319</v>
      </c>
      <c r="G135" s="7">
        <v>95</v>
      </c>
      <c r="H135" s="35" t="s">
        <v>16</v>
      </c>
      <c r="I135" s="35" t="s">
        <v>10</v>
      </c>
      <c r="J135" s="32">
        <v>31</v>
      </c>
      <c r="K135" s="32">
        <v>31</v>
      </c>
      <c r="L135" s="9">
        <v>100</v>
      </c>
      <c r="M135" s="9" t="s">
        <v>324</v>
      </c>
    </row>
    <row r="136" spans="1:13" ht="71.25" customHeight="1" x14ac:dyDescent="0.25">
      <c r="A136" s="9"/>
      <c r="B136" s="11" t="s">
        <v>315</v>
      </c>
      <c r="C136" s="9" t="s">
        <v>321</v>
      </c>
      <c r="D136" s="9" t="s">
        <v>19</v>
      </c>
      <c r="E136" s="9" t="s">
        <v>37</v>
      </c>
      <c r="F136" s="9" t="s">
        <v>322</v>
      </c>
      <c r="G136" s="9">
        <v>100</v>
      </c>
      <c r="H136" s="9" t="s">
        <v>16</v>
      </c>
      <c r="I136" s="9" t="s">
        <v>32</v>
      </c>
      <c r="J136" s="9">
        <v>28</v>
      </c>
      <c r="K136" s="9">
        <v>28</v>
      </c>
      <c r="L136" s="9">
        <v>100</v>
      </c>
      <c r="M136" s="9" t="s">
        <v>323</v>
      </c>
    </row>
  </sheetData>
  <mergeCells count="9">
    <mergeCell ref="J113:L113"/>
    <mergeCell ref="J120:L120"/>
    <mergeCell ref="J70:L70"/>
    <mergeCell ref="J41:L41"/>
    <mergeCell ref="B1:M1"/>
    <mergeCell ref="J43:L43"/>
    <mergeCell ref="J107:L107"/>
    <mergeCell ref="J50:L50"/>
    <mergeCell ref="J76:L76"/>
  </mergeCells>
  <pageMargins left="0.74803149606299213" right="0.74803149606299213" top="0.74803149606299213" bottom="0.51181102362204722" header="0.51181102362204722" footer="0.74803149606299213"/>
  <pageSetup scale="3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CONSOLIDADO JUNIO</vt:lpstr>
      <vt:lpstr>'CONSOLIDADO JUNIO'!Área_de_impresión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Gomez Quesada</dc:creator>
  <cp:lastModifiedBy>Janeth Ontibon Moreno</cp:lastModifiedBy>
  <cp:lastPrinted>2026-08-24T22:28:24Z</cp:lastPrinted>
  <dcterms:created xsi:type="dcterms:W3CDTF">2026-07-22T20:07:06Z</dcterms:created>
  <dcterms:modified xsi:type="dcterms:W3CDTF">2026-08-24T22:33:20Z</dcterms:modified>
</cp:coreProperties>
</file>